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95" windowHeight="12600" activeTab="0"/>
  </bookViews>
  <sheets>
    <sheet name="7 Days" sheetId="1" r:id="rId1"/>
  </sheets>
  <definedNames>
    <definedName name="_xlnm.Print_Area" localSheetId="0">'7 Days'!$A$1:$H$60,'7 Days'!$K$1:$Q$13</definedName>
  </definedNames>
  <calcPr fullCalcOnLoad="1"/>
</workbook>
</file>

<file path=xl/sharedStrings.xml><?xml version="1.0" encoding="utf-8"?>
<sst xmlns="http://schemas.openxmlformats.org/spreadsheetml/2006/main" count="101" uniqueCount="37">
  <si>
    <t>Nombre:</t>
  </si>
  <si>
    <t>Mes:</t>
  </si>
  <si>
    <t>Por hora:</t>
  </si>
  <si>
    <t>Michael Mensual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</si>
  <si>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</si>
  <si>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</si>
  <si>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</si>
  <si>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</si>
  <si>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</si>
  <si>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</si>
  <si>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</si>
  <si>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Iniciar la 
sesión </t>
  </si>
  <si>
    <t>Finalizar la
sesión</t>
  </si>
  <si>
    <t>Pago total</t>
  </si>
  <si>
    <t>TOTALES</t>
  </si>
  <si>
    <t>Instrucciones:</t>
  </si>
  <si>
    <t>Para su conveniencia, esta secció está fuera del área de impresión.</t>
  </si>
  <si>
    <r>
      <t xml:space="preserve">1. Introduzca la información en los campos con la fuente </t>
    </r>
    <r>
      <rPr>
        <sz val="11"/>
        <color indexed="10"/>
        <rFont val="Calibri"/>
        <family val="2"/>
      </rPr>
      <t>ROJA</t>
    </r>
    <r>
      <rPr>
        <sz val="11"/>
        <color theme="1"/>
        <rFont val="Calibri"/>
        <family val="2"/>
      </rPr>
      <t xml:space="preserve"> y un fondo blanco</t>
    </r>
  </si>
  <si>
    <t>Excel calculará automáticamente todos los campos con backfround color.</t>
  </si>
  <si>
    <t>2. Escriba todas sus horas en un formato HH:MM.</t>
  </si>
  <si>
    <t>Ejemplos:</t>
  </si>
  <si>
    <r>
      <t xml:space="preserve">    8:54 AM (8--</t>
    </r>
    <r>
      <rPr>
        <b/>
        <sz val="11"/>
        <color indexed="8"/>
        <rFont val="Calibri"/>
        <family val="2"/>
      </rPr>
      <t>dos puntos</t>
    </r>
    <r>
      <rPr>
        <sz val="11"/>
        <color theme="1"/>
        <rFont val="Calibri"/>
        <family val="2"/>
      </rPr>
      <t>--54--</t>
    </r>
    <r>
      <rPr>
        <b/>
        <sz val="11"/>
        <color indexed="8"/>
        <rFont val="Calibri"/>
        <family val="2"/>
      </rPr>
      <t>espacio</t>
    </r>
    <r>
      <rPr>
        <sz val="11"/>
        <color theme="1"/>
        <rFont val="Calibri"/>
        <family val="2"/>
      </rPr>
      <t>--AM)</t>
    </r>
  </si>
  <si>
    <r>
      <t xml:space="preserve">    10:15 PM (10--</t>
    </r>
    <r>
      <rPr>
        <b/>
        <sz val="11"/>
        <color indexed="8"/>
        <rFont val="Calibri"/>
        <family val="2"/>
      </rPr>
      <t>dos puntos</t>
    </r>
    <r>
      <rPr>
        <sz val="11"/>
        <color theme="1"/>
        <rFont val="Calibri"/>
        <family val="2"/>
      </rPr>
      <t>--15--</t>
    </r>
    <r>
      <rPr>
        <b/>
        <sz val="11"/>
        <color indexed="8"/>
        <rFont val="Calibri"/>
        <family val="2"/>
      </rPr>
      <t>espacio</t>
    </r>
    <r>
      <rPr>
        <sz val="11"/>
        <color theme="1"/>
        <rFont val="Calibri"/>
        <family val="2"/>
      </rPr>
      <t>--PM)</t>
    </r>
  </si>
  <si>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Introduzca las horas y horas de vacaciones por enfermedad en un formato numérico</t>
    </r>
  </si>
  <si>
    <r>
      <t xml:space="preserve">    Ejemplo: </t>
    </r>
    <r>
      <rPr>
        <b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para 5 horas, </t>
    </r>
    <r>
      <rPr>
        <b/>
        <sz val="11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para 2 hora medio. </t>
    </r>
  </si>
  <si>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 Este documento se imprimirá en 3 páginas de "retratos", tamaño 8.5" por 11". </t>
    </r>
  </si>
  <si>
    <r>
      <rPr>
        <b/>
        <sz val="11"/>
        <color indexed="8"/>
        <rFont val="Calibri"/>
        <family val="2"/>
      </rPr>
      <t xml:space="preserve">5. </t>
    </r>
    <r>
      <rPr>
        <sz val="11"/>
        <color indexed="8"/>
        <rFont val="Calibri"/>
        <family val="2"/>
      </rPr>
      <t xml:space="preserve">Porque Excel Formulas son tan fáciles de conseguir "en mal estado", </t>
    </r>
  </si>
  <si>
    <t xml:space="preserve">    protegimo las fórmulas de este libro.  </t>
  </si>
  <si>
    <r>
      <t xml:space="preserve">Semana del 
</t>
    </r>
    <r>
      <rPr>
        <b/>
        <sz val="10"/>
        <color indexed="60"/>
        <rFont val="Calibri"/>
        <family val="2"/>
      </rPr>
      <t>06/01/09</t>
    </r>
  </si>
  <si>
    <r>
      <t xml:space="preserve">Semana del 
</t>
    </r>
    <r>
      <rPr>
        <b/>
        <sz val="10"/>
        <color indexed="60"/>
        <rFont val="Calibri"/>
        <family val="2"/>
      </rPr>
      <t>06/08/09</t>
    </r>
  </si>
  <si>
    <r>
      <t xml:space="preserve">Semana del 
</t>
    </r>
    <r>
      <rPr>
        <b/>
        <sz val="10"/>
        <color indexed="60"/>
        <rFont val="Calibri"/>
        <family val="2"/>
      </rPr>
      <t>06/15/09</t>
    </r>
  </si>
  <si>
    <r>
      <t xml:space="preserve">Semana del 
</t>
    </r>
    <r>
      <rPr>
        <b/>
        <sz val="10"/>
        <color indexed="60"/>
        <rFont val="Calibri"/>
        <family val="2"/>
      </rPr>
      <t>06/22/09</t>
    </r>
  </si>
  <si>
    <r>
      <t xml:space="preserve">Semana del 
</t>
    </r>
    <r>
      <rPr>
        <b/>
        <sz val="10"/>
        <color indexed="60"/>
        <rFont val="Calibri"/>
        <family val="2"/>
      </rPr>
      <t>06/29/09</t>
    </r>
  </si>
  <si>
    <t>Horas 
trabajado</t>
  </si>
  <si>
    <t>Horas 
enfermo</t>
  </si>
  <si>
    <t>Horas 
vacaciones</t>
  </si>
  <si>
    <t>Horas 
trabajadas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</si>
</sst>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[$-409]dddd\,\ mmmm\ dd\,\ yyyy"/>
    <numFmt numFmtId="166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sz val="8"/>
      <color indexed="60"/>
      <name val="Calibri"/>
      <family val="2"/>
    </font>
    <font>
      <b/>
      <sz val="10"/>
      <color indexed="57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indexed="55"/>
      <name val="Calibri"/>
      <family val="2"/>
    </font>
    <font>
      <sz val="9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sz val="8"/>
      <color rgb="FFC0000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1"/>
      <color theme="0" tint="-0.3499799966812134"/>
      <name val="Calibri"/>
      <family val="2"/>
    </font>
    <font>
      <sz val="9"/>
      <color theme="0" tint="-0.34997999668121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4" fontId="5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8" fontId="53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left"/>
    </xf>
    <xf numFmtId="0" fontId="54" fillId="0" borderId="0" xfId="0" applyFont="1" applyBorder="1" applyAlignment="1">
      <alignment/>
    </xf>
    <xf numFmtId="0" fontId="51" fillId="0" borderId="0" xfId="0" applyFont="1" applyBorder="1" applyAlignment="1">
      <alignment/>
    </xf>
    <xf numFmtId="2" fontId="55" fillId="0" borderId="0" xfId="0" applyNumberFormat="1" applyFont="1" applyFill="1" applyBorder="1" applyAlignment="1">
      <alignment/>
    </xf>
    <xf numFmtId="44" fontId="55" fillId="0" borderId="0" xfId="44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right"/>
    </xf>
    <xf numFmtId="18" fontId="53" fillId="0" borderId="0" xfId="0" applyNumberFormat="1" applyFont="1" applyFill="1" applyBorder="1" applyAlignment="1">
      <alignment/>
    </xf>
    <xf numFmtId="2" fontId="52" fillId="0" borderId="0" xfId="0" applyNumberFormat="1" applyFont="1" applyFill="1" applyBorder="1" applyAlignment="1">
      <alignment/>
    </xf>
    <xf numFmtId="44" fontId="52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8" fontId="29" fillId="0" borderId="0" xfId="0" applyNumberFormat="1" applyFont="1" applyAlignment="1">
      <alignment/>
    </xf>
    <xf numFmtId="8" fontId="29" fillId="0" borderId="0" xfId="0" applyNumberFormat="1" applyFont="1" applyFill="1" applyBorder="1" applyAlignment="1">
      <alignment/>
    </xf>
    <xf numFmtId="44" fontId="56" fillId="0" borderId="0" xfId="44" applyFont="1" applyFill="1" applyBorder="1" applyAlignment="1">
      <alignment horizontal="right"/>
    </xf>
    <xf numFmtId="44" fontId="0" fillId="0" borderId="0" xfId="44" applyFont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1" fillId="0" borderId="12" xfId="0" applyFont="1" applyBorder="1" applyAlignment="1">
      <alignment/>
    </xf>
    <xf numFmtId="0" fontId="57" fillId="0" borderId="13" xfId="53" applyFont="1" applyBorder="1" applyAlignment="1" applyProtection="1">
      <alignment/>
      <protection/>
    </xf>
    <xf numFmtId="0" fontId="52" fillId="0" borderId="0" xfId="0" applyFont="1" applyBorder="1" applyAlignment="1">
      <alignment/>
    </xf>
    <xf numFmtId="0" fontId="52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8" fontId="53" fillId="0" borderId="0" xfId="0" applyNumberFormat="1" applyFont="1" applyBorder="1" applyAlignment="1" applyProtection="1">
      <alignment/>
      <protection locked="0"/>
    </xf>
    <xf numFmtId="18" fontId="53" fillId="0" borderId="18" xfId="0" applyNumberFormat="1" applyFont="1" applyFill="1" applyBorder="1" applyAlignment="1" applyProtection="1">
      <alignment/>
      <protection locked="0"/>
    </xf>
    <xf numFmtId="0" fontId="49" fillId="10" borderId="18" xfId="0" applyFont="1" applyFill="1" applyBorder="1" applyAlignment="1" applyProtection="1">
      <alignment horizontal="center"/>
      <protection locked="0"/>
    </xf>
    <xf numFmtId="0" fontId="56" fillId="0" borderId="0" xfId="0" applyFont="1" applyFill="1" applyBorder="1" applyAlignment="1" applyProtection="1">
      <alignment/>
      <protection locked="0"/>
    </xf>
    <xf numFmtId="2" fontId="52" fillId="0" borderId="0" xfId="0" applyNumberFormat="1" applyFont="1" applyFill="1" applyBorder="1" applyAlignment="1" applyProtection="1">
      <alignment horizontal="right"/>
      <protection locked="0"/>
    </xf>
    <xf numFmtId="44" fontId="56" fillId="0" borderId="0" xfId="44" applyFont="1" applyFill="1" applyBorder="1" applyAlignment="1" applyProtection="1">
      <alignment horizontal="right"/>
      <protection locked="0"/>
    </xf>
    <xf numFmtId="2" fontId="56" fillId="0" borderId="0" xfId="0" applyNumberFormat="1" applyFont="1" applyFill="1" applyBorder="1" applyAlignment="1" applyProtection="1">
      <alignment/>
      <protection locked="0"/>
    </xf>
    <xf numFmtId="44" fontId="56" fillId="0" borderId="0" xfId="44" applyFont="1" applyFill="1" applyBorder="1" applyAlignment="1" applyProtection="1">
      <alignment/>
      <protection locked="0"/>
    </xf>
    <xf numFmtId="18" fontId="53" fillId="0" borderId="0" xfId="0" applyNumberFormat="1" applyFont="1" applyFill="1" applyBorder="1" applyAlignment="1" applyProtection="1">
      <alignment/>
      <protection locked="0"/>
    </xf>
    <xf numFmtId="18" fontId="55" fillId="0" borderId="0" xfId="0" applyNumberFormat="1" applyFont="1" applyFill="1" applyBorder="1" applyAlignment="1" applyProtection="1">
      <alignment horizontal="right"/>
      <protection locked="0"/>
    </xf>
    <xf numFmtId="0" fontId="53" fillId="0" borderId="15" xfId="0" applyFont="1" applyBorder="1" applyAlignment="1" applyProtection="1">
      <alignment/>
      <protection locked="0"/>
    </xf>
    <xf numFmtId="17" fontId="53" fillId="0" borderId="15" xfId="0" applyNumberFormat="1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44" fontId="0" fillId="0" borderId="0" xfId="44" applyFont="1" applyAlignment="1" applyProtection="1">
      <alignment/>
      <protection hidden="1"/>
    </xf>
    <xf numFmtId="44" fontId="51" fillId="0" borderId="0" xfId="44" applyFont="1" applyBorder="1" applyAlignment="1" applyProtection="1">
      <alignment horizontal="left"/>
      <protection hidden="1"/>
    </xf>
    <xf numFmtId="0" fontId="52" fillId="0" borderId="0" xfId="0" applyFont="1" applyAlignment="1" applyProtection="1">
      <alignment/>
      <protection hidden="1"/>
    </xf>
    <xf numFmtId="44" fontId="56" fillId="4" borderId="18" xfId="44" applyFont="1" applyFill="1" applyBorder="1" applyAlignment="1" applyProtection="1">
      <alignment horizontal="right"/>
      <protection hidden="1"/>
    </xf>
    <xf numFmtId="2" fontId="29" fillId="33" borderId="18" xfId="0" applyNumberFormat="1" applyFont="1" applyFill="1" applyBorder="1" applyAlignment="1" applyProtection="1">
      <alignment/>
      <protection hidden="1"/>
    </xf>
    <xf numFmtId="44" fontId="29" fillId="33" borderId="18" xfId="44" applyFont="1" applyFill="1" applyBorder="1" applyAlignment="1" applyProtection="1">
      <alignment/>
      <protection hidden="1"/>
    </xf>
    <xf numFmtId="2" fontId="24" fillId="10" borderId="18" xfId="0" applyNumberFormat="1" applyFont="1" applyFill="1" applyBorder="1" applyAlignment="1" applyProtection="1">
      <alignment horizontal="right"/>
      <protection hidden="1"/>
    </xf>
    <xf numFmtId="44" fontId="24" fillId="10" borderId="18" xfId="44" applyFont="1" applyFill="1" applyBorder="1" applyAlignment="1" applyProtection="1">
      <alignment/>
      <protection hidden="1"/>
    </xf>
    <xf numFmtId="44" fontId="52" fillId="0" borderId="0" xfId="44" applyFont="1" applyFill="1" applyBorder="1" applyAlignment="1" applyProtection="1">
      <alignment/>
      <protection hidden="1"/>
    </xf>
    <xf numFmtId="44" fontId="55" fillId="0" borderId="0" xfId="44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52" fillId="0" borderId="0" xfId="0" applyNumberFormat="1" applyFont="1" applyFill="1" applyBorder="1" applyAlignment="1" applyProtection="1">
      <alignment/>
      <protection hidden="1"/>
    </xf>
    <xf numFmtId="2" fontId="55" fillId="0" borderId="0" xfId="0" applyNumberFormat="1" applyFont="1" applyFill="1" applyBorder="1" applyAlignment="1" applyProtection="1">
      <alignment/>
      <protection hidden="1"/>
    </xf>
    <xf numFmtId="44" fontId="0" fillId="0" borderId="0" xfId="44" applyFont="1" applyFill="1" applyBorder="1" applyAlignment="1" applyProtection="1">
      <alignment/>
      <protection hidden="1"/>
    </xf>
    <xf numFmtId="0" fontId="56" fillId="0" borderId="0" xfId="0" applyFont="1" applyBorder="1" applyAlignment="1" applyProtection="1">
      <alignment/>
      <protection hidden="1"/>
    </xf>
    <xf numFmtId="0" fontId="52" fillId="0" borderId="15" xfId="0" applyFont="1" applyBorder="1" applyAlignment="1" applyProtection="1">
      <alignment/>
      <protection hidden="1"/>
    </xf>
    <xf numFmtId="17" fontId="52" fillId="0" borderId="15" xfId="0" applyNumberFormat="1" applyFont="1" applyBorder="1" applyAlignment="1" applyProtection="1">
      <alignment horizontal="left"/>
      <protection hidden="1"/>
    </xf>
    <xf numFmtId="6" fontId="52" fillId="0" borderId="19" xfId="0" applyNumberFormat="1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56" fillId="34" borderId="18" xfId="0" applyFont="1" applyFill="1" applyBorder="1" applyAlignment="1" applyProtection="1">
      <alignment/>
      <protection hidden="1"/>
    </xf>
    <xf numFmtId="0" fontId="49" fillId="35" borderId="18" xfId="0" applyFont="1" applyFill="1" applyBorder="1" applyAlignment="1" applyProtection="1">
      <alignment horizontal="center"/>
      <protection hidden="1"/>
    </xf>
    <xf numFmtId="0" fontId="52" fillId="0" borderId="0" xfId="0" applyFont="1" applyBorder="1" applyAlignment="1" applyProtection="1">
      <alignment/>
      <protection hidden="1"/>
    </xf>
    <xf numFmtId="17" fontId="52" fillId="0" borderId="0" xfId="0" applyNumberFormat="1" applyFont="1" applyBorder="1" applyAlignment="1" applyProtection="1">
      <alignment horizontal="left"/>
      <protection hidden="1"/>
    </xf>
    <xf numFmtId="6" fontId="52" fillId="0" borderId="0" xfId="0" applyNumberFormat="1" applyFont="1" applyBorder="1" applyAlignment="1" applyProtection="1">
      <alignment horizontal="left"/>
      <protection hidden="1"/>
    </xf>
    <xf numFmtId="2" fontId="52" fillId="33" borderId="18" xfId="0" applyNumberFormat="1" applyFont="1" applyFill="1" applyBorder="1" applyAlignment="1" applyProtection="1">
      <alignment/>
      <protection hidden="1"/>
    </xf>
    <xf numFmtId="44" fontId="52" fillId="33" borderId="18" xfId="44" applyFont="1" applyFill="1" applyBorder="1" applyAlignment="1" applyProtection="1">
      <alignment/>
      <protection hidden="1"/>
    </xf>
    <xf numFmtId="44" fontId="56" fillId="35" borderId="18" xfId="44" applyFont="1" applyFill="1" applyBorder="1" applyAlignment="1" applyProtection="1">
      <alignment horizontal="center"/>
      <protection hidden="1"/>
    </xf>
    <xf numFmtId="2" fontId="53" fillId="0" borderId="18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hidden="1"/>
    </xf>
    <xf numFmtId="2" fontId="52" fillId="0" borderId="0" xfId="0" applyNumberFormat="1" applyFont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Fill="1" applyBorder="1" applyAlignment="1">
      <alignment/>
    </xf>
    <xf numFmtId="2" fontId="56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56" fillId="35" borderId="18" xfId="0" applyNumberFormat="1" applyFont="1" applyFill="1" applyBorder="1" applyAlignment="1" applyProtection="1">
      <alignment horizontal="center"/>
      <protection hidden="1"/>
    </xf>
    <xf numFmtId="0" fontId="49" fillId="0" borderId="0" xfId="0" applyFont="1" applyAlignment="1" applyProtection="1">
      <alignment/>
      <protection locked="0"/>
    </xf>
    <xf numFmtId="2" fontId="29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2" fontId="24" fillId="0" borderId="0" xfId="0" applyNumberFormat="1" applyFont="1" applyFill="1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43" fillId="0" borderId="0" xfId="53" applyAlignment="1" applyProtection="1">
      <alignment/>
      <protection locked="0"/>
    </xf>
    <xf numFmtId="0" fontId="56" fillId="0" borderId="0" xfId="0" applyFont="1" applyFill="1" applyBorder="1" applyAlignment="1" applyProtection="1">
      <alignment horizontal="right"/>
      <protection hidden="1"/>
    </xf>
    <xf numFmtId="0" fontId="4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3" fillId="0" borderId="13" xfId="53" applyBorder="1" applyAlignment="1" applyProtection="1">
      <alignment/>
      <protection/>
    </xf>
    <xf numFmtId="0" fontId="43" fillId="0" borderId="0" xfId="53" applyBorder="1" applyAlignment="1" applyProtection="1">
      <alignment/>
      <protection/>
    </xf>
    <xf numFmtId="0" fontId="43" fillId="0" borderId="12" xfId="53" applyBorder="1" applyAlignment="1" applyProtection="1">
      <alignment/>
      <protection/>
    </xf>
    <xf numFmtId="0" fontId="43" fillId="0" borderId="0" xfId="53" applyAlignment="1" applyProtection="1">
      <alignment/>
      <protection/>
    </xf>
    <xf numFmtId="8" fontId="53" fillId="0" borderId="19" xfId="0" applyNumberFormat="1" applyFont="1" applyBorder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20" xfId="0" applyFont="1" applyFill="1" applyBorder="1" applyAlignment="1">
      <alignment/>
    </xf>
    <xf numFmtId="0" fontId="49" fillId="36" borderId="20" xfId="0" applyFont="1" applyFill="1" applyBorder="1" applyAlignment="1" applyProtection="1">
      <alignment wrapText="1"/>
      <protection locked="0"/>
    </xf>
    <xf numFmtId="0" fontId="59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56" fillId="4" borderId="18" xfId="0" applyFont="1" applyFill="1" applyBorder="1" applyAlignment="1" applyProtection="1">
      <alignment wrapText="1"/>
      <protection locked="0"/>
    </xf>
    <xf numFmtId="0" fontId="56" fillId="4" borderId="18" xfId="0" applyFont="1" applyFill="1" applyBorder="1" applyAlignment="1" applyProtection="1">
      <alignment horizontal="right" wrapText="1"/>
      <protection hidden="1"/>
    </xf>
    <xf numFmtId="2" fontId="56" fillId="4" borderId="18" xfId="0" applyNumberFormat="1" applyFont="1" applyFill="1" applyBorder="1" applyAlignment="1" applyProtection="1">
      <alignment horizontal="center" wrapText="1"/>
      <protection hidden="1"/>
    </xf>
    <xf numFmtId="0" fontId="50" fillId="0" borderId="0" xfId="0" applyFont="1" applyFill="1" applyBorder="1" applyAlignment="1">
      <alignment/>
    </xf>
    <xf numFmtId="0" fontId="56" fillId="34" borderId="18" xfId="0" applyFont="1" applyFill="1" applyBorder="1" applyAlignment="1" applyProtection="1">
      <alignment horizont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466725</xdr:colOff>
      <xdr:row>16</xdr:row>
      <xdr:rowOff>600075</xdr:rowOff>
    </xdr:from>
    <xdr:to>
      <xdr:col>11</xdr:col>
      <xdr:colOff>2095500</xdr:colOff>
      <xdr:row>17</xdr:row>
      <xdr:rowOff>180975</xdr:rowOff>
    </xdr:to>
    <xdr:pic>
      <xdr:nvPicPr>
        <xdr:cNvPr id="1" name="Picture 5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3981450"/>
          <a:ext cx="2105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PageLayoutView="0" workbookViewId="0" topLeftCell="L1">
      <selection activeCell="M5" sqref="M5"/>
    </sheetView>
  </sheetViews>
  <sheetFormatPr defaultColWidth="9.140625" defaultRowHeight="15"/>
  <cols>
    <col min="1" max="1" width="16.8515625" style="0" bestFit="1" customWidth="1"/>
    <col min="2" max="3" width="10.7109375" style="0" customWidth="1"/>
    <col min="4" max="4" width="10.7109375" style="54" customWidth="1"/>
    <col min="5" max="6" width="10.7109375" style="88" customWidth="1"/>
    <col min="7" max="7" width="10.7109375" style="22" customWidth="1"/>
    <col min="8" max="10" width="7.57421875" style="0" customWidth="1"/>
    <col min="11" max="11" width="7.140625" style="0" customWidth="1"/>
    <col min="12" max="12" width="44.28125" style="0" bestFit="1" customWidth="1"/>
    <col min="13" max="13" width="13.00390625" style="0" customWidth="1"/>
    <col min="14" max="14" width="11.421875" style="0" customWidth="1"/>
    <col min="15" max="15" width="11.140625" style="0" bestFit="1" customWidth="1"/>
    <col min="16" max="16" width="13.00390625" style="0" customWidth="1"/>
  </cols>
  <sheetData>
    <row r="1" spans="1:16" ht="15">
      <c r="A1" s="38" t="s">
        <v>0</v>
      </c>
      <c r="B1" s="51" t="s">
        <v>3</v>
      </c>
      <c r="C1" s="24"/>
      <c r="E1" s="83"/>
      <c r="F1" s="83"/>
      <c r="G1" s="55"/>
      <c r="L1" s="38" t="s">
        <v>0</v>
      </c>
      <c r="M1" s="70" t="str">
        <f>B1</f>
        <v>Michael Mensual</v>
      </c>
      <c r="N1" s="76"/>
      <c r="O1" s="76"/>
      <c r="P1" s="69"/>
    </row>
    <row r="2" spans="1:16" ht="15">
      <c r="A2" s="39" t="s">
        <v>1</v>
      </c>
      <c r="B2" s="52">
        <v>39965</v>
      </c>
      <c r="C2" s="24"/>
      <c r="E2" s="83"/>
      <c r="F2" s="83"/>
      <c r="G2" s="56"/>
      <c r="H2" s="4"/>
      <c r="I2" s="4"/>
      <c r="J2" s="4"/>
      <c r="K2" s="4"/>
      <c r="L2" s="39" t="s">
        <v>1</v>
      </c>
      <c r="M2" s="71">
        <f>B2</f>
        <v>39965</v>
      </c>
      <c r="N2" s="77"/>
      <c r="O2" s="77"/>
      <c r="P2" s="76"/>
    </row>
    <row r="3" spans="1:16" ht="15">
      <c r="A3" s="38" t="s">
        <v>2</v>
      </c>
      <c r="B3" s="103">
        <v>15</v>
      </c>
      <c r="C3" s="40"/>
      <c r="D3" s="57"/>
      <c r="E3" s="84"/>
      <c r="F3" s="84"/>
      <c r="G3" s="55"/>
      <c r="L3" s="38" t="s">
        <v>2</v>
      </c>
      <c r="M3" s="72">
        <f>B3</f>
        <v>15</v>
      </c>
      <c r="N3" s="78"/>
      <c r="O3" s="78"/>
      <c r="P3" s="69"/>
    </row>
    <row r="4" spans="1:24" ht="15">
      <c r="A4" s="24"/>
      <c r="B4" s="24"/>
      <c r="C4" s="40"/>
      <c r="D4" s="57"/>
      <c r="E4" s="84"/>
      <c r="F4" s="84"/>
      <c r="G4" s="55"/>
      <c r="H4" s="8"/>
      <c r="I4" s="8"/>
      <c r="J4" s="8"/>
      <c r="K4" s="8"/>
      <c r="L4" s="73"/>
      <c r="M4" s="54"/>
      <c r="N4" s="54"/>
      <c r="O4" s="54"/>
      <c r="P4" s="69"/>
      <c r="Q4" s="7"/>
      <c r="R4" s="7"/>
      <c r="S4" s="3"/>
      <c r="T4" s="2"/>
      <c r="U4" s="2"/>
      <c r="W4" s="9"/>
      <c r="X4" s="10"/>
    </row>
    <row r="5" spans="1:24" ht="26.25">
      <c r="A5" s="38"/>
      <c r="B5" s="41"/>
      <c r="C5" s="40"/>
      <c r="D5" s="57"/>
      <c r="E5" s="84"/>
      <c r="F5" s="84"/>
      <c r="G5" s="55"/>
      <c r="L5" s="54"/>
      <c r="M5" s="114" t="s">
        <v>36</v>
      </c>
      <c r="N5" s="112" t="s">
        <v>34</v>
      </c>
      <c r="O5" s="112" t="s">
        <v>35</v>
      </c>
      <c r="P5" s="58" t="s">
        <v>13</v>
      </c>
      <c r="Q5" s="20"/>
      <c r="R5" s="20"/>
      <c r="S5" s="20"/>
      <c r="T5" s="20"/>
      <c r="U5" s="19"/>
      <c r="V5" s="19"/>
      <c r="W5" s="19"/>
      <c r="X5" s="1"/>
    </row>
    <row r="6" spans="1:20" ht="30">
      <c r="A6" s="110" t="s">
        <v>28</v>
      </c>
      <c r="B6" s="107" t="s">
        <v>11</v>
      </c>
      <c r="C6" s="107" t="s">
        <v>12</v>
      </c>
      <c r="D6" s="111" t="s">
        <v>33</v>
      </c>
      <c r="E6" s="112" t="s">
        <v>34</v>
      </c>
      <c r="F6" s="112" t="s">
        <v>35</v>
      </c>
      <c r="G6" s="58" t="s">
        <v>13</v>
      </c>
      <c r="H6" s="9"/>
      <c r="I6" s="9"/>
      <c r="J6" s="9"/>
      <c r="K6" s="9"/>
      <c r="L6" s="74" t="str">
        <f>A6</f>
        <v>Semana del 
06/01/09</v>
      </c>
      <c r="M6" s="79">
        <f>D14</f>
        <v>44</v>
      </c>
      <c r="N6" s="79">
        <f>E14</f>
        <v>0</v>
      </c>
      <c r="O6" s="79">
        <f>F14</f>
        <v>3</v>
      </c>
      <c r="P6" s="80">
        <f>G14</f>
        <v>705</v>
      </c>
      <c r="Q6" s="15"/>
      <c r="R6" s="15"/>
      <c r="S6" s="15"/>
      <c r="T6" s="15"/>
    </row>
    <row r="7" spans="1:20" ht="15">
      <c r="A7" s="106" t="s">
        <v>4</v>
      </c>
      <c r="B7" s="42">
        <v>0.375</v>
      </c>
      <c r="C7" s="42">
        <v>0.7916666666666666</v>
      </c>
      <c r="D7" s="59">
        <f>SUM(C7-B7)*24</f>
        <v>10</v>
      </c>
      <c r="E7" s="82"/>
      <c r="F7" s="82"/>
      <c r="G7" s="60">
        <f aca="true" t="shared" si="0" ref="G7:G13">SUM(D7:F7)*$B$3</f>
        <v>150</v>
      </c>
      <c r="H7" s="9"/>
      <c r="I7" s="9"/>
      <c r="J7" s="9"/>
      <c r="K7" s="9"/>
      <c r="L7" s="74" t="str">
        <f>A17</f>
        <v>Semana del 
06/08/09</v>
      </c>
      <c r="M7" s="79">
        <f>D25</f>
        <v>8</v>
      </c>
      <c r="N7" s="79">
        <f>E25</f>
        <v>6</v>
      </c>
      <c r="O7" s="79">
        <f>F25</f>
        <v>7</v>
      </c>
      <c r="P7" s="80">
        <f>G25</f>
        <v>315</v>
      </c>
      <c r="Q7" s="15"/>
      <c r="R7" s="15"/>
      <c r="S7" s="15"/>
      <c r="T7" s="15"/>
    </row>
    <row r="8" spans="1:20" ht="15">
      <c r="A8" s="106" t="s">
        <v>5</v>
      </c>
      <c r="B8" s="42">
        <v>0.375</v>
      </c>
      <c r="C8" s="42">
        <v>0.75</v>
      </c>
      <c r="D8" s="59">
        <f aca="true" t="shared" si="1" ref="D8:D13">SUM(C8-B8)*24</f>
        <v>9</v>
      </c>
      <c r="E8" s="82"/>
      <c r="F8" s="82">
        <v>1</v>
      </c>
      <c r="G8" s="60">
        <f t="shared" si="0"/>
        <v>150</v>
      </c>
      <c r="L8" s="74" t="str">
        <f>A28</f>
        <v>Semana del 
06/15/09</v>
      </c>
      <c r="M8" s="79">
        <f>D36</f>
        <v>8</v>
      </c>
      <c r="N8" s="79">
        <f>E36</f>
        <v>4</v>
      </c>
      <c r="O8" s="79">
        <f>F36</f>
        <v>0</v>
      </c>
      <c r="P8" s="80">
        <f>G36</f>
        <v>180</v>
      </c>
      <c r="Q8" s="15"/>
      <c r="R8" s="15"/>
      <c r="S8" s="15"/>
      <c r="T8" s="15"/>
    </row>
    <row r="9" spans="1:20" ht="15">
      <c r="A9" s="106" t="s">
        <v>6</v>
      </c>
      <c r="B9" s="42">
        <v>0.375</v>
      </c>
      <c r="C9" s="42">
        <v>0.7083333333333334</v>
      </c>
      <c r="D9" s="59">
        <f t="shared" si="1"/>
        <v>8</v>
      </c>
      <c r="E9" s="82"/>
      <c r="F9" s="82">
        <v>2</v>
      </c>
      <c r="G9" s="60">
        <f t="shared" si="0"/>
        <v>150</v>
      </c>
      <c r="L9" s="74" t="str">
        <f>A39</f>
        <v>Semana del 
06/22/09</v>
      </c>
      <c r="M9" s="79">
        <f>D47</f>
        <v>8</v>
      </c>
      <c r="N9" s="79">
        <f>E47</f>
        <v>0</v>
      </c>
      <c r="O9" s="79">
        <f>F47</f>
        <v>2</v>
      </c>
      <c r="P9" s="80">
        <f>G47</f>
        <v>150</v>
      </c>
      <c r="Q9" s="15"/>
      <c r="R9" s="15"/>
      <c r="S9" s="15"/>
      <c r="T9" s="15"/>
    </row>
    <row r="10" spans="1:20" ht="15">
      <c r="A10" s="106" t="s">
        <v>7</v>
      </c>
      <c r="B10" s="42">
        <v>0.375</v>
      </c>
      <c r="C10" s="42">
        <v>0.7083333333333334</v>
      </c>
      <c r="D10" s="59">
        <f t="shared" si="1"/>
        <v>8</v>
      </c>
      <c r="E10" s="82"/>
      <c r="F10" s="82"/>
      <c r="G10" s="60">
        <f t="shared" si="0"/>
        <v>120</v>
      </c>
      <c r="L10" s="74" t="str">
        <f>A50</f>
        <v>Semana del 
06/29/09</v>
      </c>
      <c r="M10" s="79">
        <f>D58</f>
        <v>8</v>
      </c>
      <c r="N10" s="79">
        <f>E58</f>
        <v>7</v>
      </c>
      <c r="O10" s="79">
        <f>F58</f>
        <v>0</v>
      </c>
      <c r="P10" s="80">
        <f>G58</f>
        <v>225</v>
      </c>
      <c r="Q10" s="18"/>
      <c r="R10" s="18"/>
      <c r="S10" s="18"/>
      <c r="T10" s="18"/>
    </row>
    <row r="11" spans="1:20" ht="15">
      <c r="A11" s="106" t="s">
        <v>8</v>
      </c>
      <c r="B11" s="42">
        <v>0.375</v>
      </c>
      <c r="C11" s="42">
        <v>0.75</v>
      </c>
      <c r="D11" s="59">
        <f t="shared" si="1"/>
        <v>9</v>
      </c>
      <c r="E11" s="82"/>
      <c r="F11" s="82"/>
      <c r="G11" s="60">
        <f t="shared" si="0"/>
        <v>135</v>
      </c>
      <c r="L11" s="75" t="s">
        <v>14</v>
      </c>
      <c r="M11" s="89">
        <f>SUM(M6:M10)</f>
        <v>76</v>
      </c>
      <c r="N11" s="89">
        <f>SUM(N6:N10)</f>
        <v>17</v>
      </c>
      <c r="O11" s="89">
        <f>SUM(O6:O10)</f>
        <v>12</v>
      </c>
      <c r="P11" s="81">
        <f>SUM(P6:P10)</f>
        <v>1575</v>
      </c>
      <c r="Q11" s="18"/>
      <c r="R11" s="18"/>
      <c r="S11" s="18"/>
      <c r="T11" s="18"/>
    </row>
    <row r="12" spans="1:20" ht="15">
      <c r="A12" s="106" t="s">
        <v>9</v>
      </c>
      <c r="B12" s="42"/>
      <c r="C12" s="42"/>
      <c r="D12" s="59">
        <f t="shared" si="1"/>
        <v>0</v>
      </c>
      <c r="E12" s="82"/>
      <c r="F12" s="82"/>
      <c r="G12" s="60">
        <f t="shared" si="0"/>
        <v>0</v>
      </c>
      <c r="L12" s="54"/>
      <c r="M12" s="54"/>
      <c r="N12" s="54"/>
      <c r="O12" s="54"/>
      <c r="P12" s="65"/>
      <c r="Q12" s="18"/>
      <c r="R12" s="18"/>
      <c r="S12" s="18"/>
      <c r="T12" s="18"/>
    </row>
    <row r="13" spans="1:16" ht="15">
      <c r="A13" s="106" t="s">
        <v>10</v>
      </c>
      <c r="B13" s="42"/>
      <c r="C13" s="42"/>
      <c r="D13" s="59">
        <f t="shared" si="1"/>
        <v>0</v>
      </c>
      <c r="E13" s="82"/>
      <c r="F13" s="82"/>
      <c r="G13" s="60">
        <f t="shared" si="0"/>
        <v>0</v>
      </c>
      <c r="L13" s="54"/>
      <c r="M13" s="54"/>
      <c r="N13" s="54"/>
      <c r="O13" s="54"/>
      <c r="P13" s="54"/>
    </row>
    <row r="14" spans="1:7" ht="15">
      <c r="A14" s="24"/>
      <c r="B14" s="24"/>
      <c r="C14" s="43" t="s">
        <v>14</v>
      </c>
      <c r="D14" s="61">
        <f>SUM(D7:D13)</f>
        <v>44</v>
      </c>
      <c r="E14" s="61">
        <f>SUM(E7:E13)</f>
        <v>0</v>
      </c>
      <c r="F14" s="61">
        <f>SUM(F7:F13)</f>
        <v>3</v>
      </c>
      <c r="G14" s="62">
        <f>SUM(G7:G13)</f>
        <v>705</v>
      </c>
    </row>
    <row r="15" spans="1:16" ht="15">
      <c r="A15" s="24"/>
      <c r="B15" s="24"/>
      <c r="C15" s="24"/>
      <c r="E15" s="83"/>
      <c r="F15" s="83"/>
      <c r="G15" s="63"/>
      <c r="P15" s="22"/>
    </row>
    <row r="16" spans="1:7" ht="15">
      <c r="A16" s="24"/>
      <c r="B16" s="24"/>
      <c r="C16" s="24"/>
      <c r="E16" s="83"/>
      <c r="F16" s="83"/>
      <c r="G16" s="64"/>
    </row>
    <row r="17" spans="1:17" ht="51">
      <c r="A17" s="110" t="s">
        <v>29</v>
      </c>
      <c r="B17" s="107" t="s">
        <v>11</v>
      </c>
      <c r="C17" s="107" t="s">
        <v>12</v>
      </c>
      <c r="D17" s="111" t="s">
        <v>33</v>
      </c>
      <c r="E17" s="112" t="s">
        <v>34</v>
      </c>
      <c r="F17" s="112" t="s">
        <v>35</v>
      </c>
      <c r="G17" s="58" t="s">
        <v>13</v>
      </c>
      <c r="L17" s="36"/>
      <c r="M17" s="25"/>
      <c r="N17" s="25"/>
      <c r="O17" s="25"/>
      <c r="P17" s="25"/>
      <c r="Q17" s="26"/>
    </row>
    <row r="18" spans="1:17" ht="15">
      <c r="A18" s="106" t="s">
        <v>4</v>
      </c>
      <c r="B18" s="42">
        <v>0.375</v>
      </c>
      <c r="C18" s="42">
        <v>0.7083333333333334</v>
      </c>
      <c r="D18" s="59">
        <f>SUM(C18-B18)*24</f>
        <v>8</v>
      </c>
      <c r="E18" s="82"/>
      <c r="F18" s="82"/>
      <c r="G18" s="60">
        <f aca="true" t="shared" si="2" ref="G18:G24">SUM(D18:F18)*$B$3</f>
        <v>120</v>
      </c>
      <c r="L18" s="37"/>
      <c r="M18" s="4"/>
      <c r="N18" s="4"/>
      <c r="O18" s="4"/>
      <c r="P18" s="4"/>
      <c r="Q18" s="27"/>
    </row>
    <row r="19" spans="1:17" ht="15">
      <c r="A19" s="106" t="s">
        <v>5</v>
      </c>
      <c r="B19" s="42"/>
      <c r="C19" s="42"/>
      <c r="D19" s="59">
        <f aca="true" t="shared" si="3" ref="D19:D24">SUM(C19-B19)*24</f>
        <v>0</v>
      </c>
      <c r="E19" s="82"/>
      <c r="F19" s="82"/>
      <c r="G19" s="60">
        <f t="shared" si="2"/>
        <v>0</v>
      </c>
      <c r="L19" s="1" t="s">
        <v>16</v>
      </c>
      <c r="M19" s="4"/>
      <c r="N19" s="4"/>
      <c r="O19" s="4"/>
      <c r="P19" s="4"/>
      <c r="Q19" s="27"/>
    </row>
    <row r="20" spans="1:17" ht="15">
      <c r="A20" s="106" t="s">
        <v>6</v>
      </c>
      <c r="B20" s="42"/>
      <c r="C20" s="42"/>
      <c r="D20" s="59">
        <f t="shared" si="3"/>
        <v>0</v>
      </c>
      <c r="E20" s="82"/>
      <c r="F20" s="82">
        <v>7</v>
      </c>
      <c r="G20" s="60">
        <f t="shared" si="2"/>
        <v>105</v>
      </c>
      <c r="L20" s="28"/>
      <c r="M20" s="10"/>
      <c r="N20" s="10"/>
      <c r="O20" s="10"/>
      <c r="P20" s="10"/>
      <c r="Q20" s="29"/>
    </row>
    <row r="21" spans="1:17" ht="15">
      <c r="A21" s="106" t="s">
        <v>7</v>
      </c>
      <c r="B21" s="42"/>
      <c r="C21" s="42"/>
      <c r="D21" s="59">
        <f t="shared" si="3"/>
        <v>0</v>
      </c>
      <c r="E21" s="82">
        <v>6</v>
      </c>
      <c r="F21" s="82"/>
      <c r="G21" s="60">
        <f t="shared" si="2"/>
        <v>90</v>
      </c>
      <c r="H21" s="6"/>
      <c r="I21" s="6"/>
      <c r="J21" s="6"/>
      <c r="K21" s="6"/>
      <c r="L21" s="30"/>
      <c r="M21" s="31"/>
      <c r="N21" s="31"/>
      <c r="O21" s="31"/>
      <c r="P21" s="31"/>
      <c r="Q21" s="32"/>
    </row>
    <row r="22" spans="1:17" ht="15">
      <c r="A22" s="106" t="s">
        <v>8</v>
      </c>
      <c r="B22" s="42"/>
      <c r="C22" s="42"/>
      <c r="D22" s="59">
        <f t="shared" si="3"/>
        <v>0</v>
      </c>
      <c r="E22" s="82"/>
      <c r="F22" s="82"/>
      <c r="G22" s="60">
        <f t="shared" si="2"/>
        <v>0</v>
      </c>
      <c r="H22" s="14"/>
      <c r="I22" s="14"/>
      <c r="J22" s="14"/>
      <c r="K22" s="14"/>
      <c r="L22" s="30"/>
      <c r="M22" s="31"/>
      <c r="N22" s="31"/>
      <c r="O22" s="31"/>
      <c r="P22" s="31"/>
      <c r="Q22" s="32"/>
    </row>
    <row r="23" spans="1:17" ht="15">
      <c r="A23" s="106" t="s">
        <v>9</v>
      </c>
      <c r="B23" s="42"/>
      <c r="C23" s="42"/>
      <c r="D23" s="59">
        <f t="shared" si="3"/>
        <v>0</v>
      </c>
      <c r="E23" s="82"/>
      <c r="F23" s="82"/>
      <c r="G23" s="60">
        <f t="shared" si="2"/>
        <v>0</v>
      </c>
      <c r="H23" s="16"/>
      <c r="I23" s="16"/>
      <c r="J23" s="16"/>
      <c r="K23" s="16"/>
      <c r="L23" s="28"/>
      <c r="M23" s="4"/>
      <c r="N23" s="4"/>
      <c r="O23" s="4"/>
      <c r="P23" s="4"/>
      <c r="Q23" s="27"/>
    </row>
    <row r="24" spans="1:20" ht="15">
      <c r="A24" s="106" t="s">
        <v>10</v>
      </c>
      <c r="B24" s="42"/>
      <c r="C24" s="42"/>
      <c r="D24" s="59">
        <f t="shared" si="3"/>
        <v>0</v>
      </c>
      <c r="E24" s="82"/>
      <c r="F24" s="82"/>
      <c r="G24" s="60">
        <f t="shared" si="2"/>
        <v>0</v>
      </c>
      <c r="H24" s="16"/>
      <c r="I24" s="16"/>
      <c r="J24" s="16"/>
      <c r="K24" s="16"/>
      <c r="L24" s="99"/>
      <c r="M24" s="100"/>
      <c r="N24" s="100"/>
      <c r="O24" s="100"/>
      <c r="P24" s="100"/>
      <c r="Q24" s="101"/>
      <c r="R24" s="102"/>
      <c r="S24" s="102"/>
      <c r="T24" s="102"/>
    </row>
    <row r="25" spans="1:17" ht="15">
      <c r="A25" s="24"/>
      <c r="B25" s="24"/>
      <c r="C25" s="43" t="s">
        <v>14</v>
      </c>
      <c r="D25" s="61">
        <f>SUM(D18:D24)</f>
        <v>8</v>
      </c>
      <c r="E25" s="61">
        <f>SUM(E18:E24)</f>
        <v>6</v>
      </c>
      <c r="F25" s="61">
        <f>SUM(F18:F24)</f>
        <v>7</v>
      </c>
      <c r="G25" s="62">
        <f>SUM(G18:G24)</f>
        <v>315</v>
      </c>
      <c r="H25" s="16"/>
      <c r="I25" s="16"/>
      <c r="J25" s="16"/>
      <c r="K25" s="16"/>
      <c r="L25" s="33"/>
      <c r="M25" s="34"/>
      <c r="N25" s="34"/>
      <c r="O25" s="34"/>
      <c r="P25" s="34"/>
      <c r="Q25" s="35"/>
    </row>
    <row r="26" spans="1:12" ht="15">
      <c r="A26" s="24"/>
      <c r="B26" s="24"/>
      <c r="C26" s="24"/>
      <c r="E26" s="83"/>
      <c r="F26" s="83"/>
      <c r="G26" s="55"/>
      <c r="H26" s="16"/>
      <c r="I26" s="16"/>
      <c r="J26" s="16"/>
      <c r="K26" s="16"/>
      <c r="L26" s="17"/>
    </row>
    <row r="27" spans="1:14" ht="15">
      <c r="A27" s="24"/>
      <c r="B27" s="24"/>
      <c r="C27" s="24"/>
      <c r="E27" s="83"/>
      <c r="F27" s="83"/>
      <c r="G27" s="55"/>
      <c r="H27" s="11"/>
      <c r="I27" s="11"/>
      <c r="J27" s="11"/>
      <c r="K27" s="11"/>
      <c r="L27" s="104"/>
      <c r="M27" s="104"/>
      <c r="N27" s="104"/>
    </row>
    <row r="28" spans="1:14" ht="30">
      <c r="A28" s="110" t="s">
        <v>30</v>
      </c>
      <c r="B28" s="107" t="s">
        <v>11</v>
      </c>
      <c r="C28" s="107" t="s">
        <v>12</v>
      </c>
      <c r="D28" s="111" t="s">
        <v>33</v>
      </c>
      <c r="E28" s="112" t="s">
        <v>34</v>
      </c>
      <c r="F28" s="112" t="s">
        <v>35</v>
      </c>
      <c r="G28" s="58" t="s">
        <v>13</v>
      </c>
      <c r="H28" s="5"/>
      <c r="I28" s="5"/>
      <c r="J28" s="113"/>
      <c r="L28" s="105"/>
      <c r="N28" s="104"/>
    </row>
    <row r="29" spans="1:14" ht="15">
      <c r="A29" s="106" t="s">
        <v>4</v>
      </c>
      <c r="B29" s="42">
        <v>0.375</v>
      </c>
      <c r="C29" s="42">
        <v>0.7083333333333334</v>
      </c>
      <c r="D29" s="59">
        <f>SUM(C29-B29)*24</f>
        <v>8</v>
      </c>
      <c r="E29" s="82"/>
      <c r="F29" s="82"/>
      <c r="G29" s="60">
        <f>SUM(D29:F29)*$B$3</f>
        <v>120</v>
      </c>
      <c r="H29" s="18"/>
      <c r="I29" s="18"/>
      <c r="J29" s="18"/>
      <c r="N29" s="104"/>
    </row>
    <row r="30" spans="1:14" ht="15">
      <c r="A30" s="106" t="s">
        <v>5</v>
      </c>
      <c r="B30" s="42"/>
      <c r="C30" s="42"/>
      <c r="D30" s="59">
        <f aca="true" t="shared" si="4" ref="D30:D35">SUM(C30-B30)*24</f>
        <v>0</v>
      </c>
      <c r="E30" s="82">
        <v>4</v>
      </c>
      <c r="F30" s="82"/>
      <c r="G30" s="60">
        <f aca="true" t="shared" si="5" ref="G30:G35">SUM(D30:F30)*$B$3</f>
        <v>60</v>
      </c>
      <c r="H30" s="14"/>
      <c r="I30" s="14"/>
      <c r="J30" s="14"/>
      <c r="N30" s="104"/>
    </row>
    <row r="31" spans="1:14" ht="15">
      <c r="A31" s="106" t="s">
        <v>6</v>
      </c>
      <c r="B31" s="42"/>
      <c r="C31" s="42"/>
      <c r="D31" s="59">
        <f t="shared" si="4"/>
        <v>0</v>
      </c>
      <c r="E31" s="82"/>
      <c r="F31" s="82"/>
      <c r="G31" s="60">
        <f t="shared" si="5"/>
        <v>0</v>
      </c>
      <c r="H31" s="16"/>
      <c r="I31" s="16"/>
      <c r="J31" s="16"/>
      <c r="L31" s="102"/>
      <c r="N31" s="104"/>
    </row>
    <row r="32" spans="1:10" ht="15">
      <c r="A32" s="106" t="s">
        <v>7</v>
      </c>
      <c r="B32" s="42"/>
      <c r="C32" s="42"/>
      <c r="D32" s="59">
        <f t="shared" si="4"/>
        <v>0</v>
      </c>
      <c r="E32" s="82"/>
      <c r="F32" s="82"/>
      <c r="G32" s="60">
        <f t="shared" si="5"/>
        <v>0</v>
      </c>
      <c r="H32" s="16"/>
      <c r="I32" s="16"/>
      <c r="J32" s="16"/>
    </row>
    <row r="33" spans="1:7" ht="15">
      <c r="A33" s="106" t="s">
        <v>8</v>
      </c>
      <c r="B33" s="42"/>
      <c r="C33" s="42"/>
      <c r="D33" s="59">
        <f t="shared" si="4"/>
        <v>0</v>
      </c>
      <c r="E33" s="82"/>
      <c r="F33" s="82"/>
      <c r="G33" s="60">
        <f t="shared" si="5"/>
        <v>0</v>
      </c>
    </row>
    <row r="34" spans="1:7" ht="15">
      <c r="A34" s="106" t="s">
        <v>9</v>
      </c>
      <c r="B34" s="42"/>
      <c r="C34" s="42"/>
      <c r="D34" s="59">
        <f t="shared" si="4"/>
        <v>0</v>
      </c>
      <c r="E34" s="82"/>
      <c r="F34" s="82"/>
      <c r="G34" s="60">
        <f t="shared" si="5"/>
        <v>0</v>
      </c>
    </row>
    <row r="35" spans="1:7" ht="15">
      <c r="A35" s="106" t="s">
        <v>10</v>
      </c>
      <c r="B35" s="42"/>
      <c r="C35" s="42"/>
      <c r="D35" s="59">
        <f t="shared" si="4"/>
        <v>0</v>
      </c>
      <c r="E35" s="82"/>
      <c r="F35" s="82"/>
      <c r="G35" s="60">
        <f t="shared" si="5"/>
        <v>0</v>
      </c>
    </row>
    <row r="36" spans="1:12" ht="15">
      <c r="A36" s="24"/>
      <c r="B36" s="24"/>
      <c r="C36" s="43" t="s">
        <v>14</v>
      </c>
      <c r="D36" s="61">
        <f>SUM(D29:D35)</f>
        <v>8</v>
      </c>
      <c r="E36" s="61">
        <f>SUM(E29:E35)</f>
        <v>4</v>
      </c>
      <c r="F36" s="61">
        <f>SUM(F29:F35)</f>
        <v>0</v>
      </c>
      <c r="G36" s="62">
        <f>SUM(G29:G35)</f>
        <v>180</v>
      </c>
      <c r="L36" s="5"/>
    </row>
    <row r="37" spans="1:12" ht="15">
      <c r="A37" s="44"/>
      <c r="B37" s="45"/>
      <c r="C37" s="46"/>
      <c r="D37" s="65"/>
      <c r="E37" s="85"/>
      <c r="F37" s="85"/>
      <c r="G37" s="55"/>
      <c r="L37" s="18"/>
    </row>
    <row r="38" spans="1:12" ht="15">
      <c r="A38" s="44"/>
      <c r="B38" s="47"/>
      <c r="C38" s="48"/>
      <c r="D38" s="65"/>
      <c r="E38" s="85"/>
      <c r="F38" s="85"/>
      <c r="G38" s="55"/>
      <c r="L38" s="14"/>
    </row>
    <row r="39" spans="1:12" ht="30">
      <c r="A39" s="110" t="s">
        <v>31</v>
      </c>
      <c r="B39" s="107" t="s">
        <v>11</v>
      </c>
      <c r="C39" s="107" t="s">
        <v>12</v>
      </c>
      <c r="D39" s="111" t="s">
        <v>33</v>
      </c>
      <c r="E39" s="112" t="s">
        <v>34</v>
      </c>
      <c r="F39" s="112" t="s">
        <v>35</v>
      </c>
      <c r="G39" s="58" t="s">
        <v>13</v>
      </c>
      <c r="L39" s="17"/>
    </row>
    <row r="40" spans="1:12" ht="15">
      <c r="A40" s="106" t="s">
        <v>4</v>
      </c>
      <c r="B40" s="42">
        <v>0.375</v>
      </c>
      <c r="C40" s="42">
        <v>0.7083333333333334</v>
      </c>
      <c r="D40" s="59">
        <f>SUM(C40-B40)*24</f>
        <v>8</v>
      </c>
      <c r="E40" s="82"/>
      <c r="F40" s="82"/>
      <c r="G40" s="60">
        <f>SUM(D40:F40)*$B$3</f>
        <v>120</v>
      </c>
      <c r="L40" s="17"/>
    </row>
    <row r="41" spans="1:7" ht="15">
      <c r="A41" s="106" t="s">
        <v>5</v>
      </c>
      <c r="B41" s="42"/>
      <c r="C41" s="42"/>
      <c r="D41" s="59">
        <f aca="true" t="shared" si="6" ref="D41:D46">SUM(C41-B41)*24</f>
        <v>0</v>
      </c>
      <c r="E41" s="82"/>
      <c r="F41" s="82"/>
      <c r="G41" s="60">
        <f aca="true" t="shared" si="7" ref="G41:G46">SUM(D41:F41)*$B$3</f>
        <v>0</v>
      </c>
    </row>
    <row r="42" spans="1:10" ht="15">
      <c r="A42" s="106" t="s">
        <v>6</v>
      </c>
      <c r="B42" s="42"/>
      <c r="C42" s="42"/>
      <c r="D42" s="59">
        <f t="shared" si="6"/>
        <v>0</v>
      </c>
      <c r="E42" s="82"/>
      <c r="F42" s="82"/>
      <c r="G42" s="60">
        <f t="shared" si="7"/>
        <v>0</v>
      </c>
      <c r="H42" s="16"/>
      <c r="I42" s="16"/>
      <c r="J42" s="16"/>
    </row>
    <row r="43" spans="1:10" ht="15">
      <c r="A43" s="106" t="s">
        <v>7</v>
      </c>
      <c r="B43" s="42"/>
      <c r="C43" s="42"/>
      <c r="D43" s="59">
        <f t="shared" si="6"/>
        <v>0</v>
      </c>
      <c r="E43" s="82"/>
      <c r="F43" s="82"/>
      <c r="G43" s="60">
        <f t="shared" si="7"/>
        <v>0</v>
      </c>
      <c r="H43" s="11"/>
      <c r="I43" s="11"/>
      <c r="J43" s="11"/>
    </row>
    <row r="44" spans="1:10" ht="15">
      <c r="A44" s="106" t="s">
        <v>8</v>
      </c>
      <c r="B44" s="42"/>
      <c r="C44" s="42"/>
      <c r="D44" s="59">
        <f t="shared" si="6"/>
        <v>0</v>
      </c>
      <c r="E44" s="82"/>
      <c r="F44" s="82">
        <v>2</v>
      </c>
      <c r="G44" s="60">
        <f t="shared" si="7"/>
        <v>30</v>
      </c>
      <c r="H44" s="18"/>
      <c r="I44" s="18"/>
      <c r="J44" s="18"/>
    </row>
    <row r="45" spans="1:10" ht="15">
      <c r="A45" s="106" t="s">
        <v>9</v>
      </c>
      <c r="B45" s="42"/>
      <c r="C45" s="42"/>
      <c r="D45" s="59">
        <f t="shared" si="6"/>
        <v>0</v>
      </c>
      <c r="E45" s="82"/>
      <c r="F45" s="82"/>
      <c r="G45" s="60">
        <f t="shared" si="7"/>
        <v>0</v>
      </c>
      <c r="H45" s="18"/>
      <c r="I45" s="18"/>
      <c r="J45" s="18"/>
    </row>
    <row r="46" spans="1:10" ht="15">
      <c r="A46" s="106" t="s">
        <v>10</v>
      </c>
      <c r="B46" s="42"/>
      <c r="C46" s="42"/>
      <c r="D46" s="59">
        <f t="shared" si="6"/>
        <v>0</v>
      </c>
      <c r="E46" s="82"/>
      <c r="F46" s="82"/>
      <c r="G46" s="60">
        <f t="shared" si="7"/>
        <v>0</v>
      </c>
      <c r="H46" s="14"/>
      <c r="I46" s="14"/>
      <c r="J46" s="14"/>
    </row>
    <row r="47" spans="1:10" ht="15">
      <c r="A47" s="24"/>
      <c r="B47" s="24"/>
      <c r="C47" s="43" t="s">
        <v>14</v>
      </c>
      <c r="D47" s="61">
        <f>SUM(D40:D46)</f>
        <v>8</v>
      </c>
      <c r="E47" s="61">
        <f>SUM(E40:E46)</f>
        <v>0</v>
      </c>
      <c r="F47" s="61">
        <f>SUM(F40:F46)</f>
        <v>2</v>
      </c>
      <c r="G47" s="62">
        <f>SUM(G40:G46)</f>
        <v>150</v>
      </c>
      <c r="H47" s="16"/>
      <c r="I47" s="16"/>
      <c r="J47" s="16"/>
    </row>
    <row r="48" spans="1:10" ht="15">
      <c r="A48" s="44"/>
      <c r="B48" s="49"/>
      <c r="C48" s="49"/>
      <c r="D48" s="66"/>
      <c r="E48" s="66"/>
      <c r="F48" s="66"/>
      <c r="G48" s="63"/>
      <c r="H48" s="16"/>
      <c r="I48" s="16"/>
      <c r="J48" s="16"/>
    </row>
    <row r="49" spans="1:11" ht="15">
      <c r="A49" s="44"/>
      <c r="B49" s="49"/>
      <c r="C49" s="49"/>
      <c r="D49" s="66"/>
      <c r="E49" s="66"/>
      <c r="F49" s="66"/>
      <c r="G49" s="63"/>
      <c r="H49" s="16"/>
      <c r="I49" s="16"/>
      <c r="J49" s="16"/>
      <c r="K49" s="16"/>
    </row>
    <row r="50" spans="1:12" ht="30">
      <c r="A50" s="110" t="s">
        <v>32</v>
      </c>
      <c r="B50" s="107" t="s">
        <v>11</v>
      </c>
      <c r="C50" s="107" t="s">
        <v>12</v>
      </c>
      <c r="D50" s="111" t="s">
        <v>33</v>
      </c>
      <c r="E50" s="112" t="s">
        <v>34</v>
      </c>
      <c r="F50" s="112" t="s">
        <v>35</v>
      </c>
      <c r="G50" s="58" t="s">
        <v>13</v>
      </c>
      <c r="H50" s="16"/>
      <c r="I50" s="16"/>
      <c r="J50" s="16"/>
      <c r="K50" s="16"/>
      <c r="L50" s="17"/>
    </row>
    <row r="51" spans="1:12" ht="15">
      <c r="A51" s="106" t="s">
        <v>4</v>
      </c>
      <c r="B51" s="42">
        <v>0.375</v>
      </c>
      <c r="C51" s="42">
        <v>0.7083333333333334</v>
      </c>
      <c r="D51" s="59">
        <f>SUM(C51-B51)*24</f>
        <v>8</v>
      </c>
      <c r="E51" s="82"/>
      <c r="F51" s="82"/>
      <c r="G51" s="60">
        <f>SUM(D51:F51)*$B$3</f>
        <v>120</v>
      </c>
      <c r="H51" s="11"/>
      <c r="I51" s="11"/>
      <c r="J51" s="11"/>
      <c r="K51" s="11"/>
      <c r="L51" s="12"/>
    </row>
    <row r="52" spans="1:12" ht="15">
      <c r="A52" s="106" t="s">
        <v>5</v>
      </c>
      <c r="B52" s="42"/>
      <c r="C52" s="42"/>
      <c r="D52" s="59">
        <f aca="true" t="shared" si="8" ref="D52:D57">SUM(C52-B52)*24</f>
        <v>0</v>
      </c>
      <c r="E52" s="82">
        <v>7</v>
      </c>
      <c r="F52" s="82"/>
      <c r="G52" s="60">
        <f aca="true" t="shared" si="9" ref="G52:G57">SUM(D52:F52)*$B$3</f>
        <v>105</v>
      </c>
      <c r="H52" s="18"/>
      <c r="I52" s="18"/>
      <c r="J52" s="18"/>
      <c r="K52" s="18"/>
      <c r="L52" s="18"/>
    </row>
    <row r="53" spans="1:12" ht="15">
      <c r="A53" s="106" t="s">
        <v>6</v>
      </c>
      <c r="B53" s="42"/>
      <c r="C53" s="42"/>
      <c r="D53" s="59">
        <f t="shared" si="8"/>
        <v>0</v>
      </c>
      <c r="E53" s="82"/>
      <c r="F53" s="82"/>
      <c r="G53" s="60">
        <f t="shared" si="9"/>
        <v>0</v>
      </c>
      <c r="H53" s="18"/>
      <c r="I53" s="18"/>
      <c r="J53" s="18"/>
      <c r="K53" s="18"/>
      <c r="L53" s="18"/>
    </row>
    <row r="54" spans="1:12" ht="15">
      <c r="A54" s="106" t="s">
        <v>7</v>
      </c>
      <c r="B54" s="42"/>
      <c r="C54" s="42"/>
      <c r="D54" s="59">
        <f t="shared" si="8"/>
        <v>0</v>
      </c>
      <c r="E54" s="82"/>
      <c r="F54" s="82"/>
      <c r="G54" s="60">
        <f t="shared" si="9"/>
        <v>0</v>
      </c>
      <c r="H54" s="14"/>
      <c r="I54" s="14"/>
      <c r="J54" s="14"/>
      <c r="K54" s="14"/>
      <c r="L54" s="14"/>
    </row>
    <row r="55" spans="1:12" ht="15">
      <c r="A55" s="106" t="s">
        <v>8</v>
      </c>
      <c r="B55" s="42"/>
      <c r="C55" s="42"/>
      <c r="D55" s="59">
        <f t="shared" si="8"/>
        <v>0</v>
      </c>
      <c r="E55" s="82"/>
      <c r="F55" s="82"/>
      <c r="G55" s="60">
        <f t="shared" si="9"/>
        <v>0</v>
      </c>
      <c r="H55" s="16"/>
      <c r="I55" s="16"/>
      <c r="J55" s="16"/>
      <c r="K55" s="16"/>
      <c r="L55" s="17"/>
    </row>
    <row r="56" spans="1:12" ht="15">
      <c r="A56" s="106" t="s">
        <v>9</v>
      </c>
      <c r="B56" s="42"/>
      <c r="C56" s="42"/>
      <c r="D56" s="59">
        <f t="shared" si="8"/>
        <v>0</v>
      </c>
      <c r="E56" s="82"/>
      <c r="F56" s="82"/>
      <c r="G56" s="60">
        <f t="shared" si="9"/>
        <v>0</v>
      </c>
      <c r="H56" s="16"/>
      <c r="I56" s="16"/>
      <c r="J56" s="16"/>
      <c r="K56" s="16"/>
      <c r="L56" s="17"/>
    </row>
    <row r="57" spans="1:11" ht="15">
      <c r="A57" s="106" t="s">
        <v>10</v>
      </c>
      <c r="B57" s="42"/>
      <c r="C57" s="42"/>
      <c r="D57" s="59">
        <f t="shared" si="8"/>
        <v>0</v>
      </c>
      <c r="E57" s="82"/>
      <c r="F57" s="82"/>
      <c r="G57" s="60">
        <f t="shared" si="9"/>
        <v>0</v>
      </c>
      <c r="H57" s="16"/>
      <c r="I57" s="16"/>
      <c r="J57" s="16"/>
      <c r="K57" s="16"/>
    </row>
    <row r="58" spans="1:11" ht="15">
      <c r="A58" s="24"/>
      <c r="B58" s="24"/>
      <c r="C58" s="43" t="s">
        <v>14</v>
      </c>
      <c r="D58" s="61">
        <f>SUM(D51:D57)</f>
        <v>8</v>
      </c>
      <c r="E58" s="61">
        <f>SUM(E51:E57)</f>
        <v>7</v>
      </c>
      <c r="F58" s="61">
        <f>SUM(F51:F57)</f>
        <v>0</v>
      </c>
      <c r="G58" s="62">
        <f>SUM(G51:G57)</f>
        <v>225</v>
      </c>
      <c r="H58" s="16"/>
      <c r="I58" s="16"/>
      <c r="J58" s="16"/>
      <c r="K58" s="16"/>
    </row>
    <row r="59" spans="1:13" ht="15">
      <c r="A59" s="44"/>
      <c r="B59" s="49"/>
      <c r="C59" s="50"/>
      <c r="D59" s="67"/>
      <c r="E59" s="67"/>
      <c r="F59" s="67"/>
      <c r="G59" s="64"/>
      <c r="H59" s="11"/>
      <c r="I59" s="11"/>
      <c r="J59" s="11"/>
      <c r="K59" s="11"/>
      <c r="L59" s="14"/>
      <c r="M59" s="14"/>
    </row>
    <row r="60" spans="1:13" ht="15">
      <c r="A60" s="18"/>
      <c r="B60" s="53"/>
      <c r="C60" s="53"/>
      <c r="D60" s="65"/>
      <c r="E60" s="85"/>
      <c r="F60" s="85"/>
      <c r="G60" s="68"/>
      <c r="H60" s="18"/>
      <c r="I60" s="18"/>
      <c r="J60" s="18"/>
      <c r="K60" s="18"/>
      <c r="L60" s="16"/>
      <c r="M60" s="17"/>
    </row>
    <row r="61" spans="1:13" ht="15">
      <c r="A61" s="18"/>
      <c r="B61" s="53"/>
      <c r="C61" s="53"/>
      <c r="D61" s="65"/>
      <c r="E61" s="86"/>
      <c r="F61" s="86"/>
      <c r="G61" s="23"/>
      <c r="H61" s="18"/>
      <c r="I61" s="18"/>
      <c r="J61" s="18"/>
      <c r="K61" s="18"/>
      <c r="L61" s="16"/>
      <c r="M61" s="17"/>
    </row>
    <row r="62" spans="1:12" ht="15">
      <c r="A62" s="13"/>
      <c r="B62" s="14"/>
      <c r="C62" s="14"/>
      <c r="D62" s="96"/>
      <c r="E62" s="87"/>
      <c r="F62" s="87"/>
      <c r="G62" s="21"/>
      <c r="H62" s="14"/>
      <c r="I62" s="14"/>
      <c r="J62" s="14"/>
      <c r="K62" s="14"/>
      <c r="L62" s="14"/>
    </row>
    <row r="63" spans="1:12" ht="15">
      <c r="A63" s="13"/>
      <c r="B63" s="15"/>
      <c r="C63" s="15"/>
      <c r="D63" s="66"/>
      <c r="E63" s="16"/>
      <c r="F63" s="16"/>
      <c r="G63" s="17"/>
      <c r="H63" s="16"/>
      <c r="I63" s="16"/>
      <c r="J63" s="16"/>
      <c r="K63" s="16"/>
      <c r="L63" s="17"/>
    </row>
    <row r="64" spans="1:12" ht="15">
      <c r="A64" s="105" t="s">
        <v>15</v>
      </c>
      <c r="B64" s="24"/>
      <c r="C64" s="24"/>
      <c r="E64" s="24"/>
      <c r="F64" s="91"/>
      <c r="G64" s="17"/>
      <c r="H64" s="16"/>
      <c r="I64" s="16"/>
      <c r="J64" s="16"/>
      <c r="K64" s="16"/>
      <c r="L64" s="17"/>
    </row>
    <row r="65" spans="1:12" ht="15">
      <c r="A65" s="108" t="s">
        <v>16</v>
      </c>
      <c r="B65" s="90"/>
      <c r="C65" s="90"/>
      <c r="D65" s="97"/>
      <c r="E65" s="90"/>
      <c r="F65" s="91"/>
      <c r="G65" s="17"/>
      <c r="H65" s="16"/>
      <c r="I65" s="16"/>
      <c r="J65" s="16"/>
      <c r="K65" s="16"/>
      <c r="L65" s="17"/>
    </row>
    <row r="66" spans="2:12" ht="15">
      <c r="B66" s="24"/>
      <c r="C66" s="24"/>
      <c r="E66" s="24"/>
      <c r="F66" s="91"/>
      <c r="G66" s="17"/>
      <c r="H66" s="16"/>
      <c r="I66" s="16"/>
      <c r="J66" s="16"/>
      <c r="K66" s="16"/>
      <c r="L66" s="17"/>
    </row>
    <row r="67" spans="1:12" ht="15">
      <c r="A67" t="s">
        <v>17</v>
      </c>
      <c r="B67" s="92"/>
      <c r="C67" s="92"/>
      <c r="D67" s="98"/>
      <c r="E67" s="92"/>
      <c r="F67" s="93"/>
      <c r="G67" s="12"/>
      <c r="H67" s="11"/>
      <c r="I67" s="11"/>
      <c r="J67" s="11"/>
      <c r="K67" s="11"/>
      <c r="L67" s="12"/>
    </row>
    <row r="68" spans="1:12" ht="15">
      <c r="A68" s="108" t="s">
        <v>18</v>
      </c>
      <c r="B68" s="24"/>
      <c r="C68" s="24"/>
      <c r="E68" s="24"/>
      <c r="F68" s="18"/>
      <c r="G68" s="23"/>
      <c r="H68" s="18"/>
      <c r="I68" s="18"/>
      <c r="J68" s="18"/>
      <c r="K68" s="18"/>
      <c r="L68" s="18"/>
    </row>
    <row r="69" spans="2:6" ht="15">
      <c r="B69" s="24"/>
      <c r="C69" s="24"/>
      <c r="E69" s="24"/>
      <c r="F69" s="18"/>
    </row>
    <row r="70" spans="1:6" ht="15">
      <c r="A70" t="s">
        <v>19</v>
      </c>
      <c r="B70" s="92"/>
      <c r="C70" s="92"/>
      <c r="E70" s="24"/>
      <c r="F70" s="14"/>
    </row>
    <row r="71" spans="1:6" ht="15">
      <c r="A71" s="108" t="s">
        <v>20</v>
      </c>
      <c r="B71" s="24"/>
      <c r="C71" s="24"/>
      <c r="E71" s="24"/>
      <c r="F71" s="91"/>
    </row>
    <row r="72" spans="1:6" ht="15">
      <c r="A72" s="94" t="s">
        <v>21</v>
      </c>
      <c r="B72" s="24"/>
      <c r="C72" s="24"/>
      <c r="E72" s="24"/>
      <c r="F72" s="91"/>
    </row>
    <row r="73" spans="1:6" ht="15">
      <c r="A73" s="24" t="s">
        <v>22</v>
      </c>
      <c r="B73" s="24"/>
      <c r="C73" s="24"/>
      <c r="E73" s="24"/>
      <c r="F73" s="91"/>
    </row>
    <row r="74" spans="1:6" ht="15">
      <c r="A74" s="24"/>
      <c r="B74" s="24"/>
      <c r="C74" s="24"/>
      <c r="E74" s="24"/>
      <c r="F74" s="91"/>
    </row>
    <row r="75" spans="1:6" ht="15">
      <c r="A75" s="24" t="s">
        <v>23</v>
      </c>
      <c r="B75" s="24"/>
      <c r="C75" s="24"/>
      <c r="E75" s="24"/>
      <c r="F75" s="91"/>
    </row>
    <row r="76" spans="1:6" ht="15">
      <c r="A76" s="24" t="s">
        <v>24</v>
      </c>
      <c r="B76" s="24"/>
      <c r="C76" s="24"/>
      <c r="E76" s="24"/>
      <c r="F76" s="91"/>
    </row>
    <row r="77" spans="1:6" ht="15">
      <c r="A77" s="24"/>
      <c r="B77" s="24"/>
      <c r="C77" s="24"/>
      <c r="E77" s="24"/>
      <c r="F77" s="91"/>
    </row>
    <row r="78" spans="1:6" ht="15">
      <c r="A78" s="24" t="s">
        <v>25</v>
      </c>
      <c r="B78" s="24"/>
      <c r="C78" s="24"/>
      <c r="E78" s="24"/>
      <c r="F78" s="93"/>
    </row>
    <row r="79" spans="1:6" ht="15">
      <c r="A79" s="24"/>
      <c r="B79" s="24"/>
      <c r="C79" s="24"/>
      <c r="E79" s="24"/>
      <c r="F79" s="16"/>
    </row>
    <row r="80" spans="1:6" ht="15">
      <c r="A80" s="109" t="s">
        <v>26</v>
      </c>
      <c r="B80" s="24"/>
      <c r="C80" s="24"/>
      <c r="E80" s="24"/>
      <c r="F80" s="16"/>
    </row>
    <row r="81" spans="1:6" ht="15">
      <c r="A81" s="24" t="s">
        <v>27</v>
      </c>
      <c r="B81" s="24"/>
      <c r="C81" s="24"/>
      <c r="E81" s="24"/>
      <c r="F81" s="16"/>
    </row>
    <row r="82" spans="1:6" ht="15">
      <c r="A82" s="95"/>
      <c r="B82" s="24"/>
      <c r="C82" s="24"/>
      <c r="E82" s="24"/>
      <c r="F82" s="1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Review and Judge</cp:lastModifiedBy>
  <cp:lastPrinted>2010-12-08T18:03:23Z</cp:lastPrinted>
  <dcterms:created xsi:type="dcterms:W3CDTF">2009-06-10T16:01:50Z</dcterms:created>
  <dcterms:modified xsi:type="dcterms:W3CDTF">2014-04-29T15:19:20Z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