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853A6DF0-9534-4634-BCCA-DD455EAFE87D}" xr6:coauthVersionLast="47" xr6:coauthVersionMax="47" xr10:uidLastSave="{00000000-0000-0000-0000-000000000000}"/>
  <bookViews>
    <workbookView xWindow="975" yWindow="1830" windowWidth="21795" windowHeight="7875" xr2:uid="{00000000-000D-0000-FFFF-FFFF00000000}"/>
  </bookViews>
  <sheets>
    <sheet name="Only 2.5 Paid weekly" sheetId="2" r:id="rId1"/>
    <sheet name="Sheet3" sheetId="3" r:id="rId2"/>
  </sheets>
  <definedNames>
    <definedName name="_xlnm.Print_Area" localSheetId="0">'Only 2.5 Paid weekly'!$A$1:$G$21</definedName>
  </definedNames>
  <calcPr calcId="191029"/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8" i="2"/>
  <c r="F9" i="2"/>
  <c r="F10" i="2"/>
  <c r="F11" i="2"/>
  <c r="F12" i="2"/>
  <c r="F13" i="2"/>
  <c r="F14" i="2"/>
  <c r="F8" i="2"/>
  <c r="F16" i="2" l="1"/>
  <c r="D20" i="2" s="1"/>
  <c r="G16" i="2"/>
  <c r="E20" i="2" l="1"/>
  <c r="F20" i="2" s="1"/>
  <c r="G20" i="2" s="1"/>
</calcChain>
</file>

<file path=xl/sharedStrings.xml><?xml version="1.0" encoding="utf-8"?>
<sst xmlns="http://schemas.openxmlformats.org/spreadsheetml/2006/main" count="40" uniqueCount="40">
  <si>
    <t>John OnlyThirtyMins</t>
  </si>
  <si>
    <t>9--colon--00--space--AM</t>
  </si>
  <si>
    <t>5--colon--30--space--PM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</si>
  <si>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</si>
  <si>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</si>
  <si>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</si>
  <si>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</si>
  <si>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</si>
  <si>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</si>
  <si>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 :</t>
  </si>
  <si>
    <t>Por hora:</t>
  </si>
  <si>
    <t>Almuerzo Pagado:</t>
  </si>
  <si>
    <t>Día</t>
  </si>
  <si>
    <t xml:space="preserve">Iniciar la 
sesión </t>
  </si>
  <si>
    <t>Iniciar la 
almuerzo</t>
  </si>
  <si>
    <t>Finalizar la 
almuerzo</t>
  </si>
  <si>
    <t>Finalizar la
sesión</t>
  </si>
  <si>
    <t>Almuerzo 
total</t>
  </si>
  <si>
    <t>Total Horas</t>
  </si>
  <si>
    <t>Lunes</t>
  </si>
  <si>
    <t>Martes</t>
  </si>
  <si>
    <t>Miércoles</t>
  </si>
  <si>
    <t>Jueves</t>
  </si>
  <si>
    <t>Viernes</t>
  </si>
  <si>
    <t>Sábado</t>
  </si>
  <si>
    <t>Domingo</t>
  </si>
  <si>
    <t>TOTALES</t>
  </si>
  <si>
    <t>Almuerzo
Pagado</t>
  </si>
  <si>
    <t>Horas Pagado</t>
  </si>
  <si>
    <t>Pago total</t>
  </si>
  <si>
    <t>Almuerzo no Remunerado</t>
  </si>
  <si>
    <t>Instrucciones:</t>
  </si>
  <si>
    <t>Para su conveniencia, esta sección está fuera del área imprimible.</t>
  </si>
  <si>
    <t>Ingrese todas sus horas en formato HH:MM.</t>
  </si>
  <si>
    <t xml:space="preserve">    9:00 AM 9--dos puntos--00--espacio--AM</t>
  </si>
  <si>
    <t xml:space="preserve">    5:30 PM 5--dos puntos--30--espacio--PM</t>
  </si>
  <si>
    <t>Ingrese la hora de inicio del almuerzo y la hora de finalización del almuerzo</t>
  </si>
  <si>
    <t>Excel calculará automáticamente el almuerzo pagado y el almuerzo no pagado, así como el total de horas y el pago.</t>
  </si>
  <si>
    <t>Plantillas y tarjetas de tiempo en inglés</t>
  </si>
  <si>
    <t>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</si>
</sst>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h]:mm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C0000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12" fillId="0" borderId="0" xfId="0" applyFont="1"/>
    <xf numFmtId="0" fontId="5" fillId="0" borderId="0" xfId="0" applyFont="1"/>
    <xf numFmtId="20" fontId="7" fillId="0" borderId="0" xfId="0" applyNumberFormat="1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5" fillId="0" borderId="0" xfId="0" applyFont="1" applyProtection="1">
      <protection locked="0"/>
    </xf>
    <xf numFmtId="0" fontId="5" fillId="0" borderId="0" xfId="0" applyFont="1" applyProtection="1">
      <protection hidden="1"/>
    </xf>
    <xf numFmtId="0" fontId="4" fillId="0" borderId="0" xfId="0" applyFont="1"/>
    <xf numFmtId="0" fontId="2" fillId="0" borderId="0" xfId="2" applyFill="1" applyBorder="1" applyAlignment="1" applyProtection="1"/>
    <xf numFmtId="0" fontId="6" fillId="0" borderId="0" xfId="2" applyFont="1" applyFill="1" applyBorder="1" applyAlignment="1" applyProtection="1"/>
    <xf numFmtId="0" fontId="6" fillId="0" borderId="0" xfId="2" applyFont="1" applyFill="1" applyBorder="1" applyAlignment="1" applyProtection="1">
      <protection locked="0"/>
    </xf>
    <xf numFmtId="0" fontId="2" fillId="0" borderId="0" xfId="2" applyFill="1" applyBorder="1" applyAlignment="1" applyProtection="1">
      <protection locked="0"/>
    </xf>
    <xf numFmtId="20" fontId="5" fillId="0" borderId="0" xfId="0" applyNumberFormat="1" applyFont="1" applyProtection="1">
      <protection hidden="1"/>
    </xf>
    <xf numFmtId="164" fontId="5" fillId="0" borderId="0" xfId="0" applyNumberFormat="1" applyFont="1" applyProtection="1">
      <protection hidden="1"/>
    </xf>
    <xf numFmtId="0" fontId="11" fillId="0" borderId="0" xfId="0" applyFont="1"/>
    <xf numFmtId="0" fontId="10" fillId="0" borderId="0" xfId="0" applyFont="1"/>
    <xf numFmtId="18" fontId="8" fillId="0" borderId="0" xfId="0" applyNumberFormat="1" applyFont="1" applyProtection="1">
      <protection locked="0"/>
    </xf>
    <xf numFmtId="18" fontId="9" fillId="0" borderId="0" xfId="0" applyNumberFormat="1" applyFont="1" applyProtection="1">
      <protection locked="0"/>
    </xf>
    <xf numFmtId="18" fontId="5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64" fontId="9" fillId="0" borderId="0" xfId="0" applyNumberFormat="1" applyFont="1" applyProtection="1">
      <protection locked="0"/>
    </xf>
    <xf numFmtId="0" fontId="13" fillId="0" borderId="0" xfId="0" applyFont="1"/>
    <xf numFmtId="0" fontId="14" fillId="0" borderId="0" xfId="0" applyFont="1"/>
    <xf numFmtId="18" fontId="15" fillId="0" borderId="3" xfId="0" applyNumberFormat="1" applyFont="1" applyBorder="1" applyProtection="1">
      <protection locked="0"/>
    </xf>
    <xf numFmtId="20" fontId="5" fillId="0" borderId="3" xfId="0" applyNumberFormat="1" applyFont="1" applyBorder="1" applyProtection="1">
      <protection hidden="1"/>
    </xf>
    <xf numFmtId="164" fontId="5" fillId="0" borderId="3" xfId="0" applyNumberFormat="1" applyFont="1" applyBorder="1" applyProtection="1">
      <protection hidden="1"/>
    </xf>
    <xf numFmtId="18" fontId="15" fillId="0" borderId="4" xfId="0" applyNumberFormat="1" applyFont="1" applyBorder="1" applyProtection="1">
      <protection locked="0"/>
    </xf>
    <xf numFmtId="20" fontId="5" fillId="0" borderId="4" xfId="0" applyNumberFormat="1" applyFont="1" applyBorder="1" applyProtection="1">
      <protection hidden="1"/>
    </xf>
    <xf numFmtId="164" fontId="5" fillId="0" borderId="4" xfId="0" applyNumberFormat="1" applyFont="1" applyBorder="1" applyProtection="1">
      <protection hidden="1"/>
    </xf>
    <xf numFmtId="0" fontId="15" fillId="0" borderId="3" xfId="0" applyFont="1" applyBorder="1" applyProtection="1">
      <protection locked="0"/>
    </xf>
    <xf numFmtId="0" fontId="5" fillId="0" borderId="3" xfId="0" applyFont="1" applyBorder="1" applyProtection="1">
      <protection locked="0"/>
    </xf>
    <xf numFmtId="20" fontId="15" fillId="0" borderId="3" xfId="0" applyNumberFormat="1" applyFont="1" applyBorder="1" applyAlignment="1" applyProtection="1">
      <alignment horizontal="left"/>
      <protection locked="0"/>
    </xf>
    <xf numFmtId="8" fontId="15" fillId="0" borderId="4" xfId="0" applyNumberFormat="1" applyFont="1" applyBorder="1" applyAlignment="1" applyProtection="1">
      <alignment horizontal="left"/>
      <protection locked="0"/>
    </xf>
    <xf numFmtId="165" fontId="16" fillId="0" borderId="1" xfId="1" applyNumberFormat="1" applyFont="1" applyFill="1" applyBorder="1" applyProtection="1">
      <protection locked="0"/>
    </xf>
    <xf numFmtId="164" fontId="16" fillId="0" borderId="1" xfId="0" applyNumberFormat="1" applyFont="1" applyBorder="1" applyProtection="1">
      <protection hidden="1"/>
    </xf>
    <xf numFmtId="165" fontId="16" fillId="0" borderId="2" xfId="0" applyNumberFormat="1" applyFont="1" applyBorder="1" applyProtection="1">
      <protection hidden="1"/>
    </xf>
    <xf numFmtId="164" fontId="16" fillId="0" borderId="2" xfId="0" applyNumberFormat="1" applyFont="1" applyBorder="1" applyAlignment="1" applyProtection="1">
      <alignment horizontal="left"/>
      <protection hidden="1"/>
    </xf>
    <xf numFmtId="0" fontId="1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7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2" borderId="5" xfId="0" applyFont="1" applyFill="1" applyBorder="1"/>
    <xf numFmtId="0" fontId="25" fillId="2" borderId="5" xfId="0" applyFont="1" applyFill="1" applyBorder="1" applyAlignment="1" applyProtection="1">
      <alignment horizontal="right"/>
      <protection hidden="1"/>
    </xf>
    <xf numFmtId="0" fontId="3" fillId="3" borderId="6" xfId="0" applyFont="1" applyFill="1" applyBorder="1"/>
    <xf numFmtId="0" fontId="25" fillId="4" borderId="5" xfId="0" applyFont="1" applyFill="1" applyBorder="1" applyAlignment="1" applyProtection="1">
      <alignment horizontal="right"/>
      <protection hidden="1"/>
    </xf>
    <xf numFmtId="0" fontId="3" fillId="2" borderId="6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25" fillId="4" borderId="5" xfId="0" applyFont="1" applyFill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BA77D-A2FE-489B-939A-6058C69BD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BF91E26-1478-48F8-BE4A-6FE8BB3BC1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4A2EE-F823-4900-9CC7-FA18C082C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857560-6F23-4113-AC2F-1B3084C72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98E96D7-43B1-4A96-B594-D5BED37F7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03C2A4C-B148-4A0E-AD97-2DF97C8D3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1"/>
  <sheetViews>
    <sheetView showGridLines="0" tabSelected="1" workbookViewId="0">
      <selection activeCell="B2" sqref="B2"/>
    </sheetView>
  </sheetViews>
  <sheetFormatPr defaultRowHeight="15" x14ac:dyDescent="0.25"/>
  <cols>
    <col min="1" max="1" width="14.7109375" customWidth="1"/>
    <col min="2" max="2" width="18" customWidth="1"/>
    <col min="3" max="3" width="16.85546875" customWidth="1"/>
    <col min="4" max="4" width="19.7109375" customWidth="1"/>
    <col min="5" max="5" width="22.42578125" customWidth="1"/>
    <col min="6" max="6" width="14.5703125" customWidth="1"/>
    <col min="7" max="7" width="14.7109375" customWidth="1"/>
  </cols>
  <sheetData>
    <row r="1" spans="1:21" ht="30" customHeight="1" x14ac:dyDescent="0.25">
      <c r="B1" s="4"/>
      <c r="C1" s="4"/>
      <c r="D1" s="4"/>
      <c r="E1" s="4"/>
      <c r="F1" s="5"/>
      <c r="G1" s="5"/>
      <c r="J1" s="4"/>
    </row>
    <row r="2" spans="1:21" ht="30" customHeight="1" x14ac:dyDescent="0.25">
      <c r="A2" s="47" t="s">
        <v>9</v>
      </c>
      <c r="B2" s="30" t="s">
        <v>0</v>
      </c>
      <c r="C2" s="31"/>
      <c r="D2" s="6"/>
      <c r="E2" s="6"/>
      <c r="F2" s="7"/>
      <c r="G2" s="7"/>
      <c r="J2" s="8"/>
    </row>
    <row r="3" spans="1:21" ht="30" customHeight="1" x14ac:dyDescent="0.25">
      <c r="A3" s="47" t="s">
        <v>10</v>
      </c>
      <c r="B3" s="33">
        <v>11</v>
      </c>
      <c r="C3" s="6"/>
      <c r="D3" s="6"/>
      <c r="E3" s="6"/>
      <c r="F3" s="7"/>
      <c r="G3" s="7"/>
      <c r="K3" s="8"/>
      <c r="L3" s="8"/>
      <c r="M3" s="8"/>
    </row>
    <row r="4" spans="1:21" ht="30" customHeight="1" x14ac:dyDescent="0.25">
      <c r="A4" s="47" t="s">
        <v>11</v>
      </c>
      <c r="B4" s="32">
        <v>0.10416666666666667</v>
      </c>
      <c r="C4" s="6"/>
      <c r="D4" s="6"/>
      <c r="E4" s="6"/>
      <c r="F4" s="7"/>
      <c r="G4" s="7"/>
      <c r="I4" s="9"/>
      <c r="J4" s="10"/>
      <c r="K4" s="2"/>
      <c r="L4" s="2"/>
      <c r="M4" s="2"/>
    </row>
    <row r="5" spans="1:21" x14ac:dyDescent="0.25">
      <c r="A5" s="2"/>
      <c r="B5" s="3"/>
      <c r="C5" s="6"/>
      <c r="D5" s="6"/>
      <c r="E5" s="6"/>
      <c r="F5" s="7"/>
      <c r="G5" s="7"/>
      <c r="I5" s="11"/>
      <c r="J5" s="10"/>
      <c r="K5" s="2"/>
      <c r="L5" s="2"/>
      <c r="M5" s="2"/>
    </row>
    <row r="6" spans="1:21" x14ac:dyDescent="0.25">
      <c r="A6" s="2"/>
      <c r="B6" s="6"/>
      <c r="C6" s="6"/>
      <c r="D6" s="6"/>
      <c r="E6" s="6"/>
      <c r="F6" s="7"/>
      <c r="G6" s="7"/>
      <c r="I6" s="12"/>
    </row>
    <row r="7" spans="1:21" ht="20.100000000000001" customHeight="1" thickBot="1" x14ac:dyDescent="0.3">
      <c r="A7" s="48" t="s">
        <v>12</v>
      </c>
      <c r="B7" s="52" t="s">
        <v>13</v>
      </c>
      <c r="C7" s="53" t="s">
        <v>14</v>
      </c>
      <c r="D7" s="53" t="s">
        <v>15</v>
      </c>
      <c r="E7" s="52" t="s">
        <v>16</v>
      </c>
      <c r="F7" s="49" t="s">
        <v>17</v>
      </c>
      <c r="G7" s="49" t="s">
        <v>18</v>
      </c>
      <c r="N7" s="38" t="s">
        <v>38</v>
      </c>
      <c r="O7" s="38"/>
      <c r="P7" s="39"/>
      <c r="Q7" s="39"/>
      <c r="S7" s="38" t="s">
        <v>39</v>
      </c>
      <c r="T7" s="40"/>
      <c r="U7" s="38"/>
    </row>
    <row r="8" spans="1:21" ht="20.100000000000001" customHeight="1" x14ac:dyDescent="0.25">
      <c r="A8" s="50" t="s">
        <v>19</v>
      </c>
      <c r="B8" s="24">
        <v>0.375</v>
      </c>
      <c r="C8" s="24">
        <v>0.49305555555555558</v>
      </c>
      <c r="D8" s="24">
        <v>0.52777777777777779</v>
      </c>
      <c r="E8" s="24">
        <v>0.71875</v>
      </c>
      <c r="F8" s="25">
        <f>(D8-C8)</f>
        <v>3.472222222222221E-2</v>
      </c>
      <c r="G8" s="26">
        <f>SUM((E8-B8))</f>
        <v>0.34375</v>
      </c>
      <c r="I8" s="15"/>
    </row>
    <row r="9" spans="1:21" ht="20.100000000000001" customHeight="1" x14ac:dyDescent="0.25">
      <c r="A9" s="50" t="s">
        <v>20</v>
      </c>
      <c r="B9" s="27">
        <v>0.375</v>
      </c>
      <c r="C9" s="27">
        <v>0.49305555555555558</v>
      </c>
      <c r="D9" s="27">
        <v>0.51388888888888895</v>
      </c>
      <c r="E9" s="27">
        <v>0.71875</v>
      </c>
      <c r="F9" s="28">
        <f t="shared" ref="F9:F14" si="0">(D9-C9)</f>
        <v>2.083333333333337E-2</v>
      </c>
      <c r="G9" s="29">
        <f t="shared" ref="G9:G14" si="1">SUM((E9-B9))</f>
        <v>0.34375</v>
      </c>
      <c r="T9" s="41" t="s">
        <v>3</v>
      </c>
    </row>
    <row r="10" spans="1:21" ht="20.100000000000001" customHeight="1" x14ac:dyDescent="0.25">
      <c r="A10" s="50" t="s">
        <v>21</v>
      </c>
      <c r="B10" s="27">
        <v>0.375</v>
      </c>
      <c r="C10" s="27">
        <v>0.49305555555555558</v>
      </c>
      <c r="D10" s="27">
        <v>0.52777777777777779</v>
      </c>
      <c r="E10" s="27">
        <v>0.71875</v>
      </c>
      <c r="F10" s="28">
        <f t="shared" si="0"/>
        <v>3.472222222222221E-2</v>
      </c>
      <c r="G10" s="29">
        <f t="shared" si="1"/>
        <v>0.34375</v>
      </c>
      <c r="I10" s="9"/>
      <c r="J10" s="9"/>
    </row>
    <row r="11" spans="1:21" ht="20.100000000000001" customHeight="1" x14ac:dyDescent="0.25">
      <c r="A11" s="50" t="s">
        <v>22</v>
      </c>
      <c r="B11" s="27">
        <v>0.375</v>
      </c>
      <c r="C11" s="27">
        <v>0.49305555555555558</v>
      </c>
      <c r="D11" s="27">
        <v>0.5625</v>
      </c>
      <c r="E11" s="27">
        <v>0.71875</v>
      </c>
      <c r="F11" s="28">
        <f t="shared" si="0"/>
        <v>6.944444444444442E-2</v>
      </c>
      <c r="G11" s="29">
        <f t="shared" si="1"/>
        <v>0.34375</v>
      </c>
      <c r="I11" s="9"/>
      <c r="K11" s="16"/>
      <c r="N11" s="42" t="s">
        <v>4</v>
      </c>
      <c r="O11" s="42"/>
      <c r="P11" s="43"/>
    </row>
    <row r="12" spans="1:21" ht="20.100000000000001" customHeight="1" x14ac:dyDescent="0.25">
      <c r="A12" s="50" t="s">
        <v>23</v>
      </c>
      <c r="B12" s="27">
        <v>0.375</v>
      </c>
      <c r="C12" s="27">
        <v>0.49305555555555558</v>
      </c>
      <c r="D12" s="27">
        <v>0.5</v>
      </c>
      <c r="E12" s="27">
        <v>0.71875</v>
      </c>
      <c r="F12" s="28">
        <f t="shared" si="0"/>
        <v>6.9444444444444198E-3</v>
      </c>
      <c r="G12" s="29">
        <f t="shared" si="1"/>
        <v>0.34375</v>
      </c>
      <c r="N12" s="42" t="s">
        <v>5</v>
      </c>
    </row>
    <row r="13" spans="1:21" ht="20.100000000000001" customHeight="1" x14ac:dyDescent="0.25">
      <c r="A13" s="50" t="s">
        <v>24</v>
      </c>
      <c r="B13" s="27"/>
      <c r="C13" s="27"/>
      <c r="D13" s="27"/>
      <c r="E13" s="27"/>
      <c r="F13" s="28">
        <f t="shared" si="0"/>
        <v>0</v>
      </c>
      <c r="G13" s="29">
        <f t="shared" si="1"/>
        <v>0</v>
      </c>
      <c r="I13" s="9"/>
      <c r="N13" s="42"/>
    </row>
    <row r="14" spans="1:21" ht="20.100000000000001" customHeight="1" x14ac:dyDescent="0.25">
      <c r="A14" s="50" t="s">
        <v>25</v>
      </c>
      <c r="B14" s="27"/>
      <c r="C14" s="27"/>
      <c r="D14" s="27"/>
      <c r="E14" s="27"/>
      <c r="F14" s="28">
        <f t="shared" si="0"/>
        <v>0</v>
      </c>
      <c r="G14" s="29">
        <f t="shared" si="1"/>
        <v>0</v>
      </c>
      <c r="T14" s="44" t="s">
        <v>6</v>
      </c>
    </row>
    <row r="15" spans="1:21" ht="20.100000000000001" customHeight="1" x14ac:dyDescent="0.25">
      <c r="A15" s="2"/>
      <c r="B15" s="17"/>
      <c r="C15" s="18"/>
      <c r="D15" s="18"/>
      <c r="E15" s="17"/>
      <c r="F15" s="13"/>
      <c r="G15" s="14"/>
      <c r="U15" s="45"/>
    </row>
    <row r="16" spans="1:21" ht="20.100000000000001" customHeight="1" thickBot="1" x14ac:dyDescent="0.3">
      <c r="A16" s="2"/>
      <c r="B16" s="19"/>
      <c r="C16" s="18"/>
      <c r="D16" s="18"/>
      <c r="E16" s="34" t="s">
        <v>26</v>
      </c>
      <c r="F16" s="35">
        <f>SUM(F8:F14)</f>
        <v>0.16666666666666663</v>
      </c>
      <c r="G16" s="35">
        <f>SUM(G8:G14)</f>
        <v>1.71875</v>
      </c>
      <c r="N16" s="46" t="s">
        <v>7</v>
      </c>
    </row>
    <row r="17" spans="1:21" ht="20.100000000000001" customHeight="1" x14ac:dyDescent="0.25">
      <c r="A17" s="2"/>
      <c r="B17" s="20"/>
      <c r="C17" s="21"/>
      <c r="D17" s="21"/>
      <c r="E17" s="6"/>
      <c r="F17" s="7"/>
      <c r="G17" s="7"/>
      <c r="N17" s="46" t="s">
        <v>8</v>
      </c>
    </row>
    <row r="18" spans="1:21" ht="20.100000000000001" customHeight="1" thickBot="1" x14ac:dyDescent="0.3">
      <c r="A18" s="2"/>
      <c r="B18" s="2"/>
      <c r="C18" s="2"/>
      <c r="D18" s="2"/>
      <c r="E18" s="2"/>
      <c r="F18" s="7"/>
      <c r="G18" s="7"/>
      <c r="N18" s="39"/>
      <c r="O18" s="39"/>
      <c r="P18" s="39"/>
      <c r="Q18" s="39"/>
      <c r="S18" s="39"/>
      <c r="T18" s="39"/>
      <c r="U18" s="39"/>
    </row>
    <row r="19" spans="1:21" ht="20.100000000000001" customHeight="1" thickBot="1" x14ac:dyDescent="0.3">
      <c r="A19" s="2"/>
      <c r="B19" s="2"/>
      <c r="C19" s="2"/>
      <c r="D19" s="54" t="s">
        <v>27</v>
      </c>
      <c r="E19" s="54" t="s">
        <v>30</v>
      </c>
      <c r="F19" s="51" t="s">
        <v>28</v>
      </c>
      <c r="G19" s="51" t="s">
        <v>29</v>
      </c>
    </row>
    <row r="20" spans="1:21" ht="20.100000000000001" customHeight="1" x14ac:dyDescent="0.25">
      <c r="A20" s="2"/>
      <c r="B20" s="7"/>
      <c r="C20" s="7"/>
      <c r="D20" s="37">
        <f>F16</f>
        <v>0.16666666666666663</v>
      </c>
      <c r="E20" s="37">
        <f>MAX(0,F16-B4)</f>
        <v>6.2499999999999958E-2</v>
      </c>
      <c r="F20" s="37">
        <f>(G16-E20)</f>
        <v>1.65625</v>
      </c>
      <c r="G20" s="36">
        <f>(F20*$B$3)*24</f>
        <v>437.25</v>
      </c>
    </row>
    <row r="21" spans="1:21" ht="20.100000000000001" customHeight="1" x14ac:dyDescent="0.25">
      <c r="A21" s="2"/>
      <c r="B21" s="2"/>
      <c r="C21" s="2"/>
      <c r="D21" s="2"/>
      <c r="E21" s="2"/>
      <c r="F21" s="7"/>
      <c r="G21" s="7"/>
    </row>
    <row r="22" spans="1:21" x14ac:dyDescent="0.25">
      <c r="A22" t="s">
        <v>31</v>
      </c>
      <c r="E22" s="2"/>
      <c r="F22" s="7"/>
      <c r="G22" s="7"/>
    </row>
    <row r="23" spans="1:21" x14ac:dyDescent="0.25">
      <c r="A23" s="1" t="s">
        <v>32</v>
      </c>
      <c r="F23" s="5"/>
      <c r="G23" s="5"/>
    </row>
    <row r="25" spans="1:21" x14ac:dyDescent="0.25">
      <c r="A25" t="s">
        <v>33</v>
      </c>
    </row>
    <row r="26" spans="1:21" x14ac:dyDescent="0.25">
      <c r="A26" s="23" t="s">
        <v>34</v>
      </c>
      <c r="B26" s="23" t="s">
        <v>1</v>
      </c>
      <c r="C26" s="23"/>
    </row>
    <row r="27" spans="1:21" x14ac:dyDescent="0.25">
      <c r="A27" s="23" t="s">
        <v>35</v>
      </c>
      <c r="B27" s="23" t="s">
        <v>2</v>
      </c>
      <c r="C27" s="23"/>
    </row>
    <row r="29" spans="1:21" x14ac:dyDescent="0.25">
      <c r="A29" s="22" t="s">
        <v>36</v>
      </c>
    </row>
    <row r="30" spans="1:21" x14ac:dyDescent="0.25">
      <c r="A30" s="1" t="s">
        <v>37</v>
      </c>
    </row>
    <row r="31" spans="1:21" x14ac:dyDescent="0.25">
      <c r="A31" s="1"/>
    </row>
  </sheetData>
  <hyperlinks>
    <hyperlink ref="N9:T9" r:id="rId1" display="Intuit Online Payroll - 30 day FREE trial + lock in the discounted rate of $9.99/month for the first 2 months" xr:uid="{8A13A38F-EF57-4A68-B9A0-EF109CBFF298}"/>
    <hyperlink ref="N11" r:id="rId2" xr:uid="{562F1138-0767-48DB-828A-24228E674374}"/>
    <hyperlink ref="N12" r:id="rId3" xr:uid="{DD8ECA22-A6C4-48B6-B3BA-AE3D58D9B56F}"/>
    <hyperlink ref="N16" r:id="rId4" xr:uid="{A220F4DD-F4EC-4A81-8865-65357CEC0F56}"/>
    <hyperlink ref="N17" r:id="rId5" xr:uid="{1B16AEF5-BC32-4F75-A13B-985CD86A5CC0}"/>
    <hyperlink ref="T9" r:id="rId6" display=" Simple" xr:uid="{A709C26B-3DF1-4021-9A9F-A3C17915EEF3}"/>
    <hyperlink ref="T14" r:id="rId7" xr:uid="{E790037D-E345-4004-ABE6-F55F2C2D8278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Only 2.5 Paid weekly</vt:lpstr>
      <vt:lpstr>Sheet3</vt:lpstr>
      <vt:lpstr>'Only 2.5 Paid weekly'!Print_Area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2021-03-16T15:46:29Z</cp:lastPrinted>
  <dcterms:created xsi:type="dcterms:W3CDTF">2009-05-08T14:13:32Z</dcterms:created>
  <dcterms:modified xsi:type="dcterms:W3CDTF">2023-07-06T13:52:39Z</dcterms:modified>
</cp:coreProperties>
</file>