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ABE8AA0E-FEAF-4AB8-856B-45D6FA2A4B00}" xr6:coauthVersionLast="46" xr6:coauthVersionMax="46" xr10:uidLastSave="{00000000-0000-0000-0000-000000000000}"/>
  <bookViews>
    <workbookView xWindow="315" yWindow="0" windowWidth="28800" windowHeight="15600" activeTab="1" xr2:uid="{00000000-000D-0000-FFFF-FFFF00000000}"/>
  </bookViews>
  <sheets>
    <sheet name="7 Days" sheetId="2" r:id="rId1"/>
    <sheet name="5 days - No Sat &amp; Sun" sheetId="3" r:id="rId2"/>
  </sheets>
  <definedNames>
    <definedName name="_xlnm.Print_Area" localSheetId="1">'5 days - No Sat &amp; Sun'!$A$1:$E$30,'5 days - No Sat &amp; Sun'!$A$33:$E$48,'5 days - No Sat &amp; Sun'!$J$1:$L$12</definedName>
    <definedName name="_xlnm.Print_Area" localSheetId="0">'7 Days'!$A$1:$E$25,'7 Days'!$A$28:$E$58,'7 Days'!$H$1:$J$12</definedName>
  </definedNames>
  <calcPr calcId="191029"/>
</workbook>
</file>

<file path=xl/calcChain.xml><?xml version="1.0" encoding="utf-8"?>
<calcChain xmlns="http://schemas.openxmlformats.org/spreadsheetml/2006/main">
  <c r="I3" i="2" l="1"/>
  <c r="H11" i="2" l="1"/>
  <c r="H10" i="2"/>
  <c r="H9" i="2"/>
  <c r="H8" i="2"/>
  <c r="H7" i="2"/>
  <c r="D44" i="3"/>
  <c r="E44" i="3" s="1"/>
  <c r="D45" i="3"/>
  <c r="D46" i="3"/>
  <c r="E46" i="3" s="1"/>
  <c r="D47" i="3"/>
  <c r="E47" i="3" s="1"/>
  <c r="D43" i="3"/>
  <c r="E43" i="3" s="1"/>
  <c r="D35" i="3"/>
  <c r="E35" i="3" s="1"/>
  <c r="D36" i="3"/>
  <c r="E36" i="3" s="1"/>
  <c r="D37" i="3"/>
  <c r="E37" i="3" s="1"/>
  <c r="D38" i="3"/>
  <c r="D34" i="3"/>
  <c r="E34" i="3" s="1"/>
  <c r="D26" i="3"/>
  <c r="E26" i="3" s="1"/>
  <c r="D27" i="3"/>
  <c r="E27" i="3" s="1"/>
  <c r="D28" i="3"/>
  <c r="D29" i="3"/>
  <c r="E29" i="3" s="1"/>
  <c r="D25" i="3"/>
  <c r="D17" i="3"/>
  <c r="E17" i="3" s="1"/>
  <c r="D18" i="3"/>
  <c r="E18" i="3" s="1"/>
  <c r="D19" i="3"/>
  <c r="D20" i="3"/>
  <c r="E20" i="3" s="1"/>
  <c r="D16" i="3"/>
  <c r="D8" i="3"/>
  <c r="E8" i="3" s="1"/>
  <c r="D9" i="3"/>
  <c r="E9" i="3" s="1"/>
  <c r="D10" i="3"/>
  <c r="D11" i="3"/>
  <c r="E11" i="3" s="1"/>
  <c r="D7" i="3"/>
  <c r="E7" i="3" s="1"/>
  <c r="D52" i="2"/>
  <c r="D53" i="2"/>
  <c r="E53" i="2" s="1"/>
  <c r="D54" i="2"/>
  <c r="E54" i="2" s="1"/>
  <c r="D55" i="2"/>
  <c r="E55" i="2" s="1"/>
  <c r="D56" i="2"/>
  <c r="E56" i="2" s="1"/>
  <c r="D57" i="2"/>
  <c r="E57" i="2" s="1"/>
  <c r="D51" i="2"/>
  <c r="E51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0" i="2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29" i="2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18" i="2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7" i="2"/>
  <c r="K3" i="3"/>
  <c r="K2" i="3"/>
  <c r="K1" i="3"/>
  <c r="I2" i="2"/>
  <c r="I1" i="2"/>
  <c r="J11" i="3"/>
  <c r="J10" i="3"/>
  <c r="J9" i="3"/>
  <c r="J8" i="3"/>
  <c r="J7" i="3"/>
  <c r="E45" i="3"/>
  <c r="E38" i="3"/>
  <c r="E28" i="3"/>
  <c r="E10" i="3"/>
  <c r="E16" i="3"/>
  <c r="E25" i="3"/>
  <c r="E29" i="2"/>
  <c r="D21" i="3" l="1"/>
  <c r="K8" i="3" s="1"/>
  <c r="D12" i="3"/>
  <c r="K7" i="3" s="1"/>
  <c r="D25" i="2"/>
  <c r="D58" i="2"/>
  <c r="I11" i="2" s="1"/>
  <c r="D36" i="2"/>
  <c r="E18" i="2"/>
  <c r="D14" i="2"/>
  <c r="D47" i="2"/>
  <c r="I10" i="2" s="1"/>
  <c r="E52" i="2"/>
  <c r="E7" i="2"/>
  <c r="E40" i="2"/>
  <c r="E19" i="3"/>
  <c r="D39" i="3"/>
  <c r="D30" i="3"/>
  <c r="D48" i="3"/>
  <c r="E12" i="3"/>
  <c r="L7" i="3" s="1"/>
  <c r="E21" i="3" l="1"/>
  <c r="L8" i="3" s="1"/>
  <c r="E36" i="2"/>
  <c r="J9" i="2" s="1"/>
  <c r="I9" i="2"/>
  <c r="E47" i="2"/>
  <c r="J10" i="2" s="1"/>
  <c r="E14" i="2"/>
  <c r="J7" i="2" s="1"/>
  <c r="I7" i="2"/>
  <c r="E25" i="2"/>
  <c r="J8" i="2" s="1"/>
  <c r="I8" i="2"/>
  <c r="E58" i="2"/>
  <c r="J11" i="2" s="1"/>
  <c r="E39" i="3"/>
  <c r="L10" i="3" s="1"/>
  <c r="K10" i="3"/>
  <c r="E30" i="3"/>
  <c r="L9" i="3" s="1"/>
  <c r="K9" i="3"/>
  <c r="E48" i="3"/>
  <c r="L11" i="3" s="1"/>
  <c r="K11" i="3"/>
  <c r="K12" i="3" l="1"/>
  <c r="L12" i="3"/>
  <c r="J12" i="2"/>
  <c r="I12" i="2"/>
</calcChain>
</file>

<file path=xl/sharedStrings.xml><?xml version="1.0" encoding="utf-8"?>
<sst xmlns="http://schemas.openxmlformats.org/spreadsheetml/2006/main" count="172" uniqueCount="44">
  <si>
    <t>Log in</t>
  </si>
  <si>
    <t>Log Out</t>
  </si>
  <si>
    <t>TOTAL</t>
  </si>
  <si>
    <t>Sunday</t>
  </si>
  <si>
    <t>Michael Monthly</t>
  </si>
  <si>
    <t>Name:</t>
  </si>
  <si>
    <t>Month:</t>
  </si>
  <si>
    <t>Monday</t>
  </si>
  <si>
    <t>Tuesday</t>
  </si>
  <si>
    <t>Wednesday</t>
  </si>
  <si>
    <t>Thursday</t>
  </si>
  <si>
    <t>Friday</t>
  </si>
  <si>
    <t>Saturday</t>
  </si>
  <si>
    <t>Total Pay</t>
  </si>
  <si>
    <t>Hourly Rate</t>
  </si>
  <si>
    <t>For your convinience, this section is out of the printable area.</t>
  </si>
  <si>
    <t>Instructions:</t>
  </si>
  <si>
    <r>
      <rPr>
        <sz val="10"/>
        <color theme="2" tint="-0.499984740745262"/>
        <rFont val="Calibri"/>
        <family val="2"/>
        <scheme val="minor"/>
      </rPr>
      <t>Week of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5"/>
        <rFont val="Calibri"/>
        <family val="2"/>
      </rPr>
      <t>06/01/09</t>
    </r>
  </si>
  <si>
    <r>
      <rPr>
        <sz val="10"/>
        <color theme="2" tint="-0.499984740745262"/>
        <rFont val="Calibri"/>
        <family val="2"/>
        <scheme val="minor"/>
      </rPr>
      <t>Week of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60"/>
        <rFont val="Calibri"/>
        <family val="2"/>
      </rPr>
      <t>06/08/09</t>
    </r>
  </si>
  <si>
    <r>
      <rPr>
        <sz val="10"/>
        <color theme="2" tint="-0.499984740745262"/>
        <rFont val="Calibri"/>
        <family val="2"/>
        <scheme val="minor"/>
      </rPr>
      <t xml:space="preserve">Week of </t>
    </r>
    <r>
      <rPr>
        <sz val="10"/>
        <color indexed="60"/>
        <rFont val="Calibri"/>
        <family val="2"/>
      </rPr>
      <t>06/15/09</t>
    </r>
  </si>
  <si>
    <r>
      <rPr>
        <sz val="10"/>
        <color theme="2" tint="-0.499984740745262"/>
        <rFont val="Calibri"/>
        <family val="2"/>
        <scheme val="minor"/>
      </rPr>
      <t xml:space="preserve">Week of </t>
    </r>
    <r>
      <rPr>
        <sz val="10"/>
        <color indexed="60"/>
        <rFont val="Calibri"/>
        <family val="2"/>
      </rPr>
      <t>06/22/09</t>
    </r>
  </si>
  <si>
    <r>
      <rPr>
        <sz val="10"/>
        <color theme="2" tint="-0.499984740745262"/>
        <rFont val="Calibri"/>
        <family val="2"/>
        <scheme val="minor"/>
      </rPr>
      <t xml:space="preserve">Week of </t>
    </r>
    <r>
      <rPr>
        <sz val="10"/>
        <color indexed="60"/>
        <rFont val="Calibri"/>
        <family val="2"/>
      </rPr>
      <t>06/29/09</t>
    </r>
  </si>
  <si>
    <t>Summary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</si>
  <si>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</si>
  <si>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9--colon--00--space--AM</t>
  </si>
  <si>
    <t>5--colon--30--space--PM</t>
  </si>
  <si>
    <t xml:space="preserve">    9:00 AM</t>
  </si>
  <si>
    <t xml:space="preserve">    5:30 PM</t>
  </si>
  <si>
    <r>
      <rPr>
        <sz val="10"/>
        <color theme="2" tint="-0.499984740745262"/>
        <rFont val="Calibri"/>
        <family val="2"/>
        <scheme val="minor"/>
      </rPr>
      <t>Week of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60"/>
        <rFont val="Calibri"/>
        <family val="2"/>
      </rPr>
      <t>06/15/09</t>
    </r>
  </si>
  <si>
    <t>Hours Worked</t>
  </si>
  <si>
    <t>Weekly Hours</t>
  </si>
  <si>
    <t>Weekly Pay</t>
  </si>
  <si>
    <t>9--colon--00--space--AM</t>
  </si>
  <si>
    <t>Hourly Rate:</t>
  </si>
  <si>
    <r>
      <rPr>
        <sz val="10"/>
        <color theme="2" tint="-0.499984740745262"/>
        <rFont val="Calibri"/>
        <family val="2"/>
        <scheme val="minor"/>
      </rPr>
      <t xml:space="preserve">Week of </t>
    </r>
    <r>
      <rPr>
        <sz val="10"/>
        <color indexed="60"/>
        <rFont val="Calibri"/>
        <family val="2"/>
      </rPr>
      <t>0</t>
    </r>
    <r>
      <rPr>
        <sz val="10"/>
        <color theme="5"/>
        <rFont val="Calibri"/>
        <family val="2"/>
      </rPr>
      <t>6/01/09</t>
    </r>
  </si>
  <si>
    <t>Log In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</si>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</sst>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theme="5"/>
      <name val="Calibri"/>
      <family val="2"/>
      <scheme val="minor"/>
    </font>
    <font>
      <sz val="10"/>
      <color theme="5"/>
      <name val="Calibri"/>
      <family val="2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6"/>
      <name val="Aharoni"/>
    </font>
    <font>
      <sz val="12"/>
      <color rgb="FF00B050"/>
      <name val="Aharoni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5" fillId="0" borderId="0" xfId="0" applyFont="1" applyFill="1" applyBorder="1"/>
    <xf numFmtId="18" fontId="6" fillId="0" borderId="0" xfId="0" applyNumberFormat="1" applyFont="1" applyFill="1" applyBorder="1"/>
    <xf numFmtId="2" fontId="4" fillId="0" borderId="0" xfId="0" applyNumberFormat="1" applyFont="1" applyFill="1" applyBorder="1"/>
    <xf numFmtId="44" fontId="4" fillId="0" borderId="0" xfId="1" applyFont="1" applyFill="1" applyBorder="1"/>
    <xf numFmtId="8" fontId="8" fillId="0" borderId="0" xfId="0" applyNumberFormat="1" applyFont="1" applyFill="1" applyBorder="1"/>
    <xf numFmtId="44" fontId="1" fillId="0" borderId="0" xfId="1" applyFont="1" applyFill="1" applyBorder="1"/>
    <xf numFmtId="2" fontId="4" fillId="0" borderId="0" xfId="0" applyNumberFormat="1" applyFont="1" applyFill="1" applyBorder="1" applyAlignment="1" applyProtection="1">
      <alignment horizontal="right"/>
      <protection locked="0"/>
    </xf>
    <xf numFmtId="18" fontId="6" fillId="0" borderId="0" xfId="0" applyNumberFormat="1" applyFont="1" applyFill="1" applyBorder="1" applyProtection="1">
      <protection locked="0"/>
    </xf>
    <xf numFmtId="44" fontId="4" fillId="0" borderId="0" xfId="1" applyFont="1" applyFill="1" applyBorder="1" applyProtection="1">
      <protection hidden="1"/>
    </xf>
    <xf numFmtId="2" fontId="4" fillId="0" borderId="0" xfId="0" applyNumberFormat="1" applyFont="1" applyFill="1" applyBorder="1" applyProtection="1">
      <protection hidden="1"/>
    </xf>
    <xf numFmtId="44" fontId="1" fillId="0" borderId="0" xfId="1" applyFont="1" applyFill="1" applyBorder="1" applyProtection="1">
      <protection hidden="1"/>
    </xf>
    <xf numFmtId="8" fontId="8" fillId="0" borderId="0" xfId="0" applyNumberFormat="1" applyFont="1" applyFill="1" applyBorder="1" applyProtection="1">
      <protection hidden="1"/>
    </xf>
    <xf numFmtId="18" fontId="6" fillId="0" borderId="0" xfId="0" applyNumberFormat="1" applyFont="1" applyFill="1" applyBorder="1" applyProtection="1">
      <protection hidden="1"/>
    </xf>
    <xf numFmtId="0" fontId="0" fillId="0" borderId="0" xfId="0" applyFont="1" applyFill="1" applyBorder="1"/>
    <xf numFmtId="0" fontId="0" fillId="0" borderId="0" xfId="0" applyFont="1" applyFill="1" applyBorder="1" applyProtection="1">
      <protection hidden="1"/>
    </xf>
    <xf numFmtId="44" fontId="15" fillId="0" borderId="0" xfId="1" applyFont="1" applyFill="1" applyBorder="1" applyProtection="1">
      <protection hidden="1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2" fontId="15" fillId="0" borderId="0" xfId="0" applyNumberFormat="1" applyFont="1" applyFill="1" applyBorder="1"/>
    <xf numFmtId="0" fontId="4" fillId="0" borderId="0" xfId="0" applyFont="1" applyFill="1" applyBorder="1" applyProtection="1">
      <protection locked="0"/>
    </xf>
    <xf numFmtId="44" fontId="4" fillId="0" borderId="0" xfId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Protection="1">
      <protection locked="0"/>
    </xf>
    <xf numFmtId="44" fontId="4" fillId="0" borderId="0" xfId="1" applyFont="1" applyFill="1" applyBorder="1" applyProtection="1">
      <protection locked="0"/>
    </xf>
    <xf numFmtId="44" fontId="15" fillId="0" borderId="0" xfId="1" applyFont="1" applyFill="1" applyBorder="1"/>
    <xf numFmtId="18" fontId="15" fillId="0" borderId="0" xfId="0" applyNumberFormat="1" applyFont="1" applyFill="1" applyBorder="1" applyAlignment="1" applyProtection="1">
      <alignment horizontal="right"/>
      <protection locked="0"/>
    </xf>
    <xf numFmtId="2" fontId="15" fillId="0" borderId="0" xfId="0" applyNumberFormat="1" applyFont="1" applyFill="1" applyBorder="1" applyProtection="1">
      <protection hidden="1"/>
    </xf>
    <xf numFmtId="0" fontId="0" fillId="0" borderId="0" xfId="0" applyFont="1" applyFill="1" applyBorder="1" applyProtection="1">
      <protection locked="0"/>
    </xf>
    <xf numFmtId="0" fontId="4" fillId="0" borderId="0" xfId="0" applyFont="1" applyFill="1" applyBorder="1"/>
    <xf numFmtId="44" fontId="4" fillId="0" borderId="0" xfId="1" applyFont="1" applyFill="1" applyBorder="1" applyAlignment="1">
      <alignment horizontal="right"/>
    </xf>
    <xf numFmtId="18" fontId="1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Protection="1">
      <protection hidden="1"/>
    </xf>
    <xf numFmtId="44" fontId="3" fillId="0" borderId="0" xfId="1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>
      <alignment horizontal="left"/>
    </xf>
    <xf numFmtId="8" fontId="6" fillId="0" borderId="0" xfId="0" applyNumberFormat="1" applyFont="1" applyFill="1" applyBorder="1"/>
    <xf numFmtId="164" fontId="4" fillId="0" borderId="0" xfId="0" applyNumberFormat="1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8" fontId="6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Border="1" applyProtection="1">
      <protection hidden="1"/>
    </xf>
    <xf numFmtId="0" fontId="2" fillId="0" borderId="0" xfId="2" applyFont="1" applyFill="1" applyBorder="1" applyAlignment="1" applyProtection="1"/>
    <xf numFmtId="0" fontId="9" fillId="0" borderId="0" xfId="2" applyFont="1" applyFill="1" applyBorder="1" applyAlignment="1" applyProtection="1">
      <protection locked="0"/>
    </xf>
    <xf numFmtId="0" fontId="10" fillId="0" borderId="0" xfId="0" applyFont="1" applyFill="1" applyBorder="1"/>
    <xf numFmtId="0" fontId="11" fillId="0" borderId="0" xfId="0" applyFont="1" applyFill="1" applyBorder="1"/>
    <xf numFmtId="0" fontId="18" fillId="0" borderId="1" xfId="0" applyFont="1" applyBorder="1" applyProtection="1">
      <protection locked="0"/>
    </xf>
    <xf numFmtId="17" fontId="18" fillId="0" borderId="2" xfId="0" applyNumberFormat="1" applyFont="1" applyFill="1" applyBorder="1" applyAlignment="1" applyProtection="1">
      <alignment horizontal="left"/>
      <protection locked="0"/>
    </xf>
    <xf numFmtId="8" fontId="18" fillId="0" borderId="2" xfId="0" applyNumberFormat="1" applyFont="1" applyFill="1" applyBorder="1" applyAlignment="1" applyProtection="1">
      <alignment horizontal="left"/>
      <protection locked="0"/>
    </xf>
    <xf numFmtId="18" fontId="20" fillId="0" borderId="0" xfId="0" applyNumberFormat="1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2" fontId="22" fillId="0" borderId="3" xfId="0" applyNumberFormat="1" applyFont="1" applyFill="1" applyBorder="1" applyAlignment="1" applyProtection="1">
      <alignment horizontal="right"/>
      <protection hidden="1"/>
    </xf>
    <xf numFmtId="44" fontId="22" fillId="0" borderId="3" xfId="1" applyFont="1" applyFill="1" applyBorder="1" applyProtection="1">
      <protection hidden="1"/>
    </xf>
    <xf numFmtId="18" fontId="20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hidden="1"/>
    </xf>
    <xf numFmtId="44" fontId="8" fillId="0" borderId="1" xfId="1" applyFont="1" applyFill="1" applyBorder="1" applyProtection="1">
      <protection hidden="1"/>
    </xf>
    <xf numFmtId="0" fontId="23" fillId="0" borderId="3" xfId="0" applyFont="1" applyBorder="1" applyProtection="1">
      <protection hidden="1"/>
    </xf>
    <xf numFmtId="0" fontId="23" fillId="0" borderId="3" xfId="0" applyFont="1" applyBorder="1" applyAlignment="1" applyProtection="1">
      <alignment horizontal="right"/>
      <protection hidden="1"/>
    </xf>
    <xf numFmtId="0" fontId="21" fillId="0" borderId="3" xfId="0" applyFont="1" applyFill="1" applyBorder="1" applyAlignment="1" applyProtection="1">
      <alignment horizontal="right"/>
      <protection locked="0"/>
    </xf>
    <xf numFmtId="0" fontId="4" fillId="0" borderId="4" xfId="0" applyFont="1" applyFill="1" applyBorder="1" applyProtection="1">
      <protection hidden="1"/>
    </xf>
    <xf numFmtId="2" fontId="0" fillId="0" borderId="4" xfId="0" applyNumberFormat="1" applyFont="1" applyFill="1" applyBorder="1" applyProtection="1">
      <protection hidden="1"/>
    </xf>
    <xf numFmtId="44" fontId="1" fillId="0" borderId="4" xfId="1" applyFont="1" applyFill="1" applyBorder="1" applyProtection="1">
      <protection hidden="1"/>
    </xf>
    <xf numFmtId="0" fontId="4" fillId="0" borderId="1" xfId="0" applyFont="1" applyFill="1" applyBorder="1" applyProtection="1">
      <protection hidden="1"/>
    </xf>
    <xf numFmtId="2" fontId="0" fillId="0" borderId="1" xfId="0" applyNumberFormat="1" applyFont="1" applyFill="1" applyBorder="1" applyProtection="1">
      <protection hidden="1"/>
    </xf>
    <xf numFmtId="44" fontId="1" fillId="0" borderId="1" xfId="1" applyFont="1" applyFill="1" applyBorder="1" applyProtection="1">
      <protection hidden="1"/>
    </xf>
    <xf numFmtId="0" fontId="4" fillId="0" borderId="2" xfId="0" applyFont="1" applyFill="1" applyBorder="1" applyProtection="1">
      <protection hidden="1"/>
    </xf>
    <xf numFmtId="2" fontId="0" fillId="0" borderId="2" xfId="0" applyNumberFormat="1" applyFont="1" applyFill="1" applyBorder="1" applyProtection="1">
      <protection hidden="1"/>
    </xf>
    <xf numFmtId="44" fontId="1" fillId="0" borderId="2" xfId="1" applyFont="1" applyFill="1" applyBorder="1" applyProtection="1">
      <protection hidden="1"/>
    </xf>
    <xf numFmtId="2" fontId="22" fillId="0" borderId="5" xfId="0" applyNumberFormat="1" applyFont="1" applyFill="1" applyBorder="1" applyAlignment="1" applyProtection="1">
      <alignment horizontal="right"/>
      <protection hidden="1"/>
    </xf>
    <xf numFmtId="44" fontId="22" fillId="0" borderId="5" xfId="1" applyFont="1" applyFill="1" applyBorder="1" applyAlignment="1" applyProtection="1">
      <alignment horizontal="center"/>
      <protection hidden="1"/>
    </xf>
    <xf numFmtId="0" fontId="18" fillId="0" borderId="0" xfId="0" applyFont="1" applyFill="1" applyBorder="1"/>
    <xf numFmtId="0" fontId="21" fillId="0" borderId="2" xfId="0" applyFont="1" applyFill="1" applyBorder="1" applyProtection="1">
      <protection locked="0"/>
    </xf>
    <xf numFmtId="18" fontId="20" fillId="0" borderId="2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Protection="1">
      <protection hidden="1"/>
    </xf>
    <xf numFmtId="44" fontId="1" fillId="0" borderId="0" xfId="1" applyFont="1" applyFill="1" applyProtection="1">
      <protection hidden="1"/>
    </xf>
    <xf numFmtId="0" fontId="0" fillId="0" borderId="0" xfId="0" applyFont="1" applyFill="1"/>
    <xf numFmtId="0" fontId="4" fillId="0" borderId="0" xfId="0" applyFont="1" applyFill="1" applyProtection="1">
      <protection locked="0"/>
    </xf>
    <xf numFmtId="0" fontId="4" fillId="0" borderId="0" xfId="0" applyFont="1" applyFill="1" applyProtection="1">
      <protection hidden="1"/>
    </xf>
    <xf numFmtId="0" fontId="3" fillId="0" borderId="0" xfId="0" applyFont="1" applyFill="1"/>
    <xf numFmtId="0" fontId="10" fillId="0" borderId="0" xfId="0" applyFont="1" applyFill="1"/>
    <xf numFmtId="0" fontId="12" fillId="0" borderId="0" xfId="0" applyFont="1" applyFill="1"/>
    <xf numFmtId="44" fontId="1" fillId="0" borderId="0" xfId="1" applyFont="1" applyFill="1"/>
    <xf numFmtId="18" fontId="20" fillId="0" borderId="1" xfId="0" applyNumberFormat="1" applyFont="1" applyFill="1" applyBorder="1" applyAlignment="1" applyProtection="1">
      <alignment horizontal="right"/>
      <protection locked="0"/>
    </xf>
    <xf numFmtId="44" fontId="0" fillId="0" borderId="4" xfId="0" applyNumberFormat="1" applyFont="1" applyFill="1" applyBorder="1" applyAlignment="1" applyProtection="1">
      <alignment horizontal="right"/>
      <protection hidden="1"/>
    </xf>
    <xf numFmtId="44" fontId="0" fillId="0" borderId="2" xfId="0" applyNumberFormat="1" applyFont="1" applyFill="1" applyBorder="1" applyAlignment="1" applyProtection="1">
      <alignment horizontal="right"/>
      <protection hidden="1"/>
    </xf>
    <xf numFmtId="0" fontId="21" fillId="0" borderId="0" xfId="0" applyFont="1" applyFill="1" applyBorder="1" applyAlignment="1" applyProtection="1">
      <alignment horizontal="right"/>
      <protection locked="0"/>
    </xf>
    <xf numFmtId="44" fontId="8" fillId="0" borderId="0" xfId="1" applyFont="1" applyFill="1" applyBorder="1" applyProtection="1">
      <protection hidden="1"/>
    </xf>
    <xf numFmtId="44" fontId="22" fillId="0" borderId="0" xfId="1" applyFont="1" applyFill="1" applyBorder="1" applyProtection="1">
      <protection hidden="1"/>
    </xf>
    <xf numFmtId="8" fontId="18" fillId="0" borderId="0" xfId="0" applyNumberFormat="1" applyFont="1" applyFill="1" applyBorder="1" applyAlignment="1" applyProtection="1">
      <alignment horizontal="left"/>
      <protection locked="0"/>
    </xf>
    <xf numFmtId="0" fontId="22" fillId="0" borderId="3" xfId="0" applyFont="1" applyFill="1" applyBorder="1" applyAlignment="1" applyProtection="1">
      <alignment horizontal="left"/>
      <protection locked="0"/>
    </xf>
    <xf numFmtId="0" fontId="24" fillId="0" borderId="0" xfId="0" applyFont="1"/>
    <xf numFmtId="0" fontId="25" fillId="0" borderId="0" xfId="0" applyFont="1"/>
    <xf numFmtId="0" fontId="4" fillId="0" borderId="0" xfId="0" applyFont="1" applyProtection="1">
      <protection locked="0"/>
    </xf>
    <xf numFmtId="0" fontId="3" fillId="0" borderId="0" xfId="0" applyFont="1"/>
    <xf numFmtId="0" fontId="13" fillId="0" borderId="0" xfId="0" applyFont="1"/>
    <xf numFmtId="0" fontId="23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6" fillId="0" borderId="0" xfId="0" applyFont="1"/>
    <xf numFmtId="0" fontId="3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64126</xdr:colOff>
      <xdr:row>20</xdr:row>
      <xdr:rowOff>11663</xdr:rowOff>
    </xdr:from>
    <xdr:to>
      <xdr:col>13</xdr:col>
      <xdr:colOff>441597</xdr:colOff>
      <xdr:row>21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C10306-B5C8-4DBA-B17E-829AC2095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4151" y="50408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7</xdr:col>
      <xdr:colOff>7709</xdr:colOff>
      <xdr:row>23</xdr:row>
      <xdr:rowOff>38878</xdr:rowOff>
    </xdr:from>
    <xdr:to>
      <xdr:col>7</xdr:col>
      <xdr:colOff>855166</xdr:colOff>
      <xdr:row>24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095161-9250-4C26-81D3-3E5B4DAA0B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7246709" y="57538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12719</xdr:colOff>
      <xdr:row>17</xdr:row>
      <xdr:rowOff>191591</xdr:rowOff>
    </xdr:from>
    <xdr:to>
      <xdr:col>12</xdr:col>
      <xdr:colOff>501138</xdr:colOff>
      <xdr:row>19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8BBA5-9F34-4845-9B91-AF5DB87DB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42744" y="45349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12</xdr:col>
      <xdr:colOff>71521</xdr:colOff>
      <xdr:row>23</xdr:row>
      <xdr:rowOff>66573</xdr:rowOff>
    </xdr:from>
    <xdr:to>
      <xdr:col>12</xdr:col>
      <xdr:colOff>559837</xdr:colOff>
      <xdr:row>25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DD1E6BB-BEE8-4DC3-8494-986D20E2C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701546" y="57815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38877</xdr:colOff>
      <xdr:row>25</xdr:row>
      <xdr:rowOff>120519</xdr:rowOff>
    </xdr:from>
    <xdr:to>
      <xdr:col>13</xdr:col>
      <xdr:colOff>390530</xdr:colOff>
      <xdr:row>26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F9D1F6D-5573-41CF-872B-19EE9AA2F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902" y="6292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17</xdr:row>
      <xdr:rowOff>233268</xdr:rowOff>
    </xdr:from>
    <xdr:to>
      <xdr:col>8</xdr:col>
      <xdr:colOff>348926</xdr:colOff>
      <xdr:row>19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2AD052D-965C-4E13-9A95-377F9EB0A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39001" y="457666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64126</xdr:colOff>
      <xdr:row>18</xdr:row>
      <xdr:rowOff>11663</xdr:rowOff>
    </xdr:from>
    <xdr:to>
      <xdr:col>15</xdr:col>
      <xdr:colOff>441597</xdr:colOff>
      <xdr:row>19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083995-B0A1-4E57-9698-58C7F47B0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7051" y="54980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21</xdr:row>
      <xdr:rowOff>38878</xdr:rowOff>
    </xdr:from>
    <xdr:to>
      <xdr:col>9</xdr:col>
      <xdr:colOff>855166</xdr:colOff>
      <xdr:row>22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F5DD7D-247F-4524-9D8F-6239411493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7475309" y="62682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14</xdr:col>
      <xdr:colOff>12719</xdr:colOff>
      <xdr:row>15</xdr:row>
      <xdr:rowOff>191591</xdr:rowOff>
    </xdr:from>
    <xdr:to>
      <xdr:col>14</xdr:col>
      <xdr:colOff>501138</xdr:colOff>
      <xdr:row>17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10F9C9-207C-495B-B8CD-02EFE3A5C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85644" y="49350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14</xdr:col>
      <xdr:colOff>71521</xdr:colOff>
      <xdr:row>21</xdr:row>
      <xdr:rowOff>66573</xdr:rowOff>
    </xdr:from>
    <xdr:to>
      <xdr:col>14</xdr:col>
      <xdr:colOff>559837</xdr:colOff>
      <xdr:row>23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BEA2152-BBD1-4C51-8316-8479AC540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044446" y="62959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14</xdr:col>
      <xdr:colOff>38877</xdr:colOff>
      <xdr:row>23</xdr:row>
      <xdr:rowOff>120519</xdr:rowOff>
    </xdr:from>
    <xdr:to>
      <xdr:col>15</xdr:col>
      <xdr:colOff>390530</xdr:colOff>
      <xdr:row>24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3D4B4BE-1ABD-4E6E-AD36-09F7A4ACD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802" y="68451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15</xdr:row>
      <xdr:rowOff>233268</xdr:rowOff>
    </xdr:from>
    <xdr:to>
      <xdr:col>10</xdr:col>
      <xdr:colOff>358451</xdr:colOff>
      <xdr:row>17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45740DC-1051-451D-B42F-F58394BB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67601" y="49767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GridLines="0" topLeftCell="A7" zoomScaleNormal="100" workbookViewId="0">
      <selection activeCell="H17" sqref="H17:O30"/>
    </sheetView>
  </sheetViews>
  <sheetFormatPr defaultRowHeight="15" x14ac:dyDescent="0.25"/>
  <cols>
    <col min="1" max="4" width="17.7109375" style="14" customWidth="1"/>
    <col min="5" max="5" width="17.7109375" style="6" customWidth="1"/>
    <col min="6" max="6" width="16.28515625" style="6" customWidth="1"/>
    <col min="7" max="7" width="7.140625" style="14" customWidth="1"/>
    <col min="8" max="8" width="15.85546875" style="14" bestFit="1" customWidth="1"/>
    <col min="9" max="9" width="15.7109375" style="14" customWidth="1"/>
    <col min="10" max="10" width="17.7109375" style="14" customWidth="1"/>
    <col min="11" max="16384" width="9.140625" style="14"/>
  </cols>
  <sheetData>
    <row r="1" spans="1:18" ht="30" customHeight="1" x14ac:dyDescent="0.25">
      <c r="A1" t="s">
        <v>5</v>
      </c>
      <c r="B1" s="44" t="s">
        <v>4</v>
      </c>
      <c r="C1" s="27"/>
      <c r="D1" s="15"/>
      <c r="E1" s="11"/>
      <c r="F1" s="11"/>
      <c r="H1" t="s">
        <v>5</v>
      </c>
      <c r="I1" s="44" t="str">
        <f>B1</f>
        <v>Michael Monthly</v>
      </c>
      <c r="J1" s="31"/>
    </row>
    <row r="2" spans="1:18" ht="30" customHeight="1" x14ac:dyDescent="0.25">
      <c r="A2" s="20" t="s">
        <v>6</v>
      </c>
      <c r="B2" s="45">
        <v>39965</v>
      </c>
      <c r="C2" s="27"/>
      <c r="D2" s="15"/>
      <c r="E2" s="32"/>
      <c r="F2" s="32"/>
      <c r="H2" s="20" t="s">
        <v>6</v>
      </c>
      <c r="I2" s="45">
        <f>B2</f>
        <v>39965</v>
      </c>
      <c r="J2" s="31"/>
      <c r="O2" s="14" t="s">
        <v>16</v>
      </c>
    </row>
    <row r="3" spans="1:18" ht="30" customHeight="1" x14ac:dyDescent="0.25">
      <c r="A3" s="20" t="s">
        <v>14</v>
      </c>
      <c r="B3" s="46">
        <v>12</v>
      </c>
      <c r="C3" s="20"/>
      <c r="D3" s="31"/>
      <c r="E3" s="11"/>
      <c r="F3" s="11"/>
      <c r="H3" s="20" t="s">
        <v>14</v>
      </c>
      <c r="I3" s="46">
        <f>B3</f>
        <v>12</v>
      </c>
      <c r="J3" s="31"/>
      <c r="O3" s="42" t="s">
        <v>15</v>
      </c>
    </row>
    <row r="4" spans="1:18" ht="30" customHeight="1" x14ac:dyDescent="0.25">
      <c r="A4" s="27"/>
      <c r="B4" s="27"/>
      <c r="C4" s="20"/>
      <c r="D4" s="31"/>
      <c r="E4" s="11"/>
      <c r="F4" s="11"/>
      <c r="G4" s="33"/>
      <c r="H4" s="15"/>
      <c r="I4" s="15"/>
      <c r="J4" s="31"/>
      <c r="K4" s="34"/>
      <c r="L4" s="34"/>
      <c r="M4" s="35"/>
      <c r="R4" s="37"/>
    </row>
    <row r="5" spans="1:18" ht="20.100000000000001" customHeight="1" x14ac:dyDescent="0.25">
      <c r="A5" s="48"/>
      <c r="B5" s="38"/>
      <c r="C5" s="20"/>
      <c r="D5" s="31"/>
      <c r="E5" s="11"/>
      <c r="F5" s="11"/>
      <c r="K5" s="5"/>
      <c r="O5" s="14" t="s">
        <v>23</v>
      </c>
      <c r="R5" s="37"/>
    </row>
    <row r="6" spans="1:18" ht="20.100000000000001" customHeight="1" thickBot="1" x14ac:dyDescent="0.3">
      <c r="A6" s="50" t="s">
        <v>17</v>
      </c>
      <c r="B6" s="58" t="s">
        <v>35</v>
      </c>
      <c r="C6" s="58" t="s">
        <v>1</v>
      </c>
      <c r="D6" s="58" t="s">
        <v>29</v>
      </c>
      <c r="E6" s="58" t="s">
        <v>13</v>
      </c>
      <c r="F6" s="86"/>
      <c r="G6" s="36"/>
      <c r="H6" s="56" t="s">
        <v>22</v>
      </c>
      <c r="I6" s="57" t="s">
        <v>29</v>
      </c>
      <c r="J6" s="57" t="s">
        <v>13</v>
      </c>
      <c r="K6" s="2"/>
      <c r="O6" s="70" t="s">
        <v>26</v>
      </c>
      <c r="P6" s="70" t="s">
        <v>24</v>
      </c>
      <c r="Q6" s="70"/>
    </row>
    <row r="7" spans="1:18" ht="20.100000000000001" customHeight="1" x14ac:dyDescent="0.25">
      <c r="A7" s="49" t="s">
        <v>7</v>
      </c>
      <c r="B7" s="53">
        <v>0.375</v>
      </c>
      <c r="C7" s="53">
        <v>0.79166666666666663</v>
      </c>
      <c r="D7" s="54">
        <f t="shared" ref="D7:D13" si="0">SUM(C7-B7)*24</f>
        <v>10</v>
      </c>
      <c r="E7" s="55">
        <f>(D7*$B$3)</f>
        <v>120</v>
      </c>
      <c r="F7" s="87"/>
      <c r="G7" s="36"/>
      <c r="H7" s="59" t="str">
        <f>A6</f>
        <v>Week of 06/01/09</v>
      </c>
      <c r="I7" s="60">
        <f>D14</f>
        <v>10</v>
      </c>
      <c r="J7" s="61">
        <f>E14</f>
        <v>120</v>
      </c>
      <c r="K7" s="2"/>
      <c r="O7" s="70" t="s">
        <v>27</v>
      </c>
      <c r="P7" s="70" t="s">
        <v>25</v>
      </c>
      <c r="Q7" s="70"/>
    </row>
    <row r="8" spans="1:18" ht="20.100000000000001" customHeight="1" x14ac:dyDescent="0.25">
      <c r="A8" s="49" t="s">
        <v>8</v>
      </c>
      <c r="B8" s="53"/>
      <c r="C8" s="53"/>
      <c r="D8" s="54">
        <f t="shared" si="0"/>
        <v>0</v>
      </c>
      <c r="E8" s="55">
        <f t="shared" ref="E8:E14" si="1">(D8*$B$3)</f>
        <v>0</v>
      </c>
      <c r="F8" s="87"/>
      <c r="H8" s="65" t="str">
        <f>A17</f>
        <v>Week of 06/08/09</v>
      </c>
      <c r="I8" s="66">
        <f>D25</f>
        <v>8</v>
      </c>
      <c r="J8" s="67">
        <f>E25</f>
        <v>96</v>
      </c>
      <c r="K8" s="2"/>
    </row>
    <row r="9" spans="1:18" ht="20.100000000000001" customHeight="1" x14ac:dyDescent="0.25">
      <c r="A9" s="49" t="s">
        <v>9</v>
      </c>
      <c r="B9" s="53"/>
      <c r="C9" s="53"/>
      <c r="D9" s="54">
        <f t="shared" si="0"/>
        <v>0</v>
      </c>
      <c r="E9" s="55">
        <f t="shared" si="1"/>
        <v>0</v>
      </c>
      <c r="F9" s="87"/>
      <c r="H9" s="65" t="str">
        <f>A28</f>
        <v>Week of 06/15/09</v>
      </c>
      <c r="I9" s="66">
        <f>D36</f>
        <v>8</v>
      </c>
      <c r="J9" s="67">
        <f>E36</f>
        <v>96</v>
      </c>
      <c r="K9" s="2"/>
      <c r="L9" s="31"/>
      <c r="M9" s="39"/>
      <c r="N9" s="11"/>
    </row>
    <row r="10" spans="1:18" ht="20.100000000000001" customHeight="1" x14ac:dyDescent="0.25">
      <c r="A10" s="49" t="s">
        <v>10</v>
      </c>
      <c r="B10" s="53"/>
      <c r="C10" s="53"/>
      <c r="D10" s="54">
        <f t="shared" si="0"/>
        <v>0</v>
      </c>
      <c r="E10" s="55">
        <f t="shared" si="1"/>
        <v>0</v>
      </c>
      <c r="F10" s="87"/>
      <c r="H10" s="65" t="str">
        <f>A39</f>
        <v>Week of 06/22/09</v>
      </c>
      <c r="I10" s="66">
        <f>D47</f>
        <v>8</v>
      </c>
      <c r="J10" s="67">
        <f>E47</f>
        <v>96</v>
      </c>
    </row>
    <row r="11" spans="1:18" ht="20.100000000000001" customHeight="1" x14ac:dyDescent="0.25">
      <c r="A11" s="49" t="s">
        <v>11</v>
      </c>
      <c r="B11" s="53"/>
      <c r="C11" s="53"/>
      <c r="D11" s="54">
        <f t="shared" si="0"/>
        <v>0</v>
      </c>
      <c r="E11" s="55">
        <f t="shared" si="1"/>
        <v>0</v>
      </c>
      <c r="F11" s="87"/>
      <c r="H11" s="62" t="str">
        <f>A50</f>
        <v>Week of 06/29/09</v>
      </c>
      <c r="I11" s="63">
        <f>D58</f>
        <v>8</v>
      </c>
      <c r="J11" s="64">
        <f>E58</f>
        <v>96</v>
      </c>
    </row>
    <row r="12" spans="1:18" ht="20.100000000000001" customHeight="1" thickBot="1" x14ac:dyDescent="0.35">
      <c r="A12" s="49" t="s">
        <v>12</v>
      </c>
      <c r="B12" s="53"/>
      <c r="C12" s="53"/>
      <c r="D12" s="54">
        <f t="shared" si="0"/>
        <v>0</v>
      </c>
      <c r="E12" s="55">
        <f t="shared" si="1"/>
        <v>0</v>
      </c>
      <c r="F12" s="87"/>
      <c r="H12" s="90" t="s">
        <v>2</v>
      </c>
      <c r="I12" s="68">
        <f>SUM(I7:I11)</f>
        <v>42</v>
      </c>
      <c r="J12" s="69">
        <f>SUM(J7:J11)</f>
        <v>504</v>
      </c>
    </row>
    <row r="13" spans="1:18" ht="20.100000000000001" customHeight="1" x14ac:dyDescent="0.25">
      <c r="A13" s="49" t="s">
        <v>3</v>
      </c>
      <c r="B13" s="53"/>
      <c r="C13" s="53"/>
      <c r="D13" s="54">
        <f t="shared" si="0"/>
        <v>0</v>
      </c>
      <c r="E13" s="55">
        <f t="shared" si="1"/>
        <v>0</v>
      </c>
      <c r="F13" s="87"/>
      <c r="H13" s="15"/>
      <c r="I13" s="15"/>
      <c r="J13" s="15"/>
    </row>
    <row r="14" spans="1:18" ht="20.100000000000001" customHeight="1" thickBot="1" x14ac:dyDescent="0.35">
      <c r="A14" s="27"/>
      <c r="B14" s="27"/>
      <c r="C14" s="90" t="s">
        <v>2</v>
      </c>
      <c r="D14" s="51">
        <f>SUM(D7:D13)</f>
        <v>10</v>
      </c>
      <c r="E14" s="52">
        <f t="shared" si="1"/>
        <v>120</v>
      </c>
      <c r="F14" s="88"/>
    </row>
    <row r="15" spans="1:18" ht="20.100000000000001" customHeight="1" x14ac:dyDescent="0.25">
      <c r="A15" s="27"/>
      <c r="B15" s="27"/>
      <c r="C15" s="27"/>
      <c r="D15" s="15"/>
      <c r="E15" s="9"/>
      <c r="F15" s="9"/>
      <c r="M15" s="76"/>
      <c r="N15" s="76"/>
    </row>
    <row r="16" spans="1:18" ht="20.100000000000001" customHeight="1" x14ac:dyDescent="0.25">
      <c r="A16" s="27"/>
      <c r="B16" s="27"/>
      <c r="C16" s="27"/>
      <c r="D16" s="15"/>
      <c r="E16" s="16"/>
      <c r="F16" s="16"/>
      <c r="H16"/>
      <c r="I16"/>
      <c r="J16" s="95"/>
      <c r="K16"/>
      <c r="L16"/>
      <c r="M16"/>
      <c r="N16"/>
    </row>
    <row r="17" spans="1:16" ht="20.100000000000001" customHeight="1" thickBot="1" x14ac:dyDescent="0.3">
      <c r="A17" s="50" t="s">
        <v>18</v>
      </c>
      <c r="B17" s="58" t="s">
        <v>0</v>
      </c>
      <c r="C17" s="58" t="s">
        <v>1</v>
      </c>
      <c r="D17" s="58" t="s">
        <v>29</v>
      </c>
      <c r="E17" s="58" t="s">
        <v>13</v>
      </c>
      <c r="F17" s="86"/>
      <c r="H17" s="96" t="s">
        <v>36</v>
      </c>
      <c r="I17" s="96"/>
      <c r="J17" s="97"/>
      <c r="K17" s="97"/>
      <c r="L17"/>
      <c r="M17" s="96" t="s">
        <v>37</v>
      </c>
      <c r="N17" s="98"/>
      <c r="O17" s="96"/>
    </row>
    <row r="18" spans="1:16" ht="20.100000000000001" customHeight="1" x14ac:dyDescent="0.25">
      <c r="A18" s="49" t="s">
        <v>7</v>
      </c>
      <c r="B18" s="83">
        <v>0.375</v>
      </c>
      <c r="C18" s="83">
        <v>0.70833333333333337</v>
      </c>
      <c r="D18" s="54">
        <f>SUM(C18-B18)*24</f>
        <v>8</v>
      </c>
      <c r="E18" s="55">
        <f>(D18*$B$3)</f>
        <v>96</v>
      </c>
      <c r="F18" s="87"/>
      <c r="H18"/>
      <c r="I18"/>
      <c r="J18"/>
      <c r="K18"/>
      <c r="L18"/>
      <c r="M18"/>
      <c r="N18"/>
      <c r="O18"/>
    </row>
    <row r="19" spans="1:16" ht="20.100000000000001" customHeight="1" x14ac:dyDescent="0.25">
      <c r="A19" s="49" t="s">
        <v>8</v>
      </c>
      <c r="B19" s="53"/>
      <c r="C19" s="53"/>
      <c r="D19" s="54">
        <f t="shared" ref="D19:D24" si="2">SUM(C19-B19)*24</f>
        <v>0</v>
      </c>
      <c r="E19" s="55">
        <f t="shared" ref="E19:E25" si="3">(D19*$B$3)</f>
        <v>0</v>
      </c>
      <c r="F19" s="87"/>
      <c r="H19"/>
      <c r="I19"/>
      <c r="J19"/>
      <c r="K19"/>
      <c r="L19"/>
      <c r="M19"/>
      <c r="N19" s="99" t="s">
        <v>38</v>
      </c>
      <c r="O19"/>
    </row>
    <row r="20" spans="1:16" ht="20.100000000000001" customHeight="1" x14ac:dyDescent="0.25">
      <c r="A20" s="49" t="s">
        <v>9</v>
      </c>
      <c r="B20" s="53"/>
      <c r="C20" s="53"/>
      <c r="D20" s="54">
        <f t="shared" si="2"/>
        <v>0</v>
      </c>
      <c r="E20" s="55">
        <f t="shared" si="3"/>
        <v>0</v>
      </c>
      <c r="F20" s="87"/>
      <c r="H20"/>
      <c r="I20"/>
      <c r="J20"/>
      <c r="K20"/>
      <c r="L20"/>
      <c r="M20"/>
      <c r="N20"/>
      <c r="O20"/>
    </row>
    <row r="21" spans="1:16" ht="20.100000000000001" customHeight="1" x14ac:dyDescent="0.25">
      <c r="A21" s="49" t="s">
        <v>10</v>
      </c>
      <c r="B21" s="53"/>
      <c r="C21" s="53"/>
      <c r="D21" s="54">
        <f t="shared" si="2"/>
        <v>0</v>
      </c>
      <c r="E21" s="55">
        <f t="shared" si="3"/>
        <v>0</v>
      </c>
      <c r="F21" s="87"/>
      <c r="G21" s="17"/>
      <c r="H21" s="100" t="s">
        <v>39</v>
      </c>
      <c r="I21" s="100"/>
      <c r="J21" s="101"/>
      <c r="K21"/>
      <c r="L21"/>
      <c r="M21"/>
      <c r="N21"/>
      <c r="O21"/>
    </row>
    <row r="22" spans="1:16" ht="20.100000000000001" customHeight="1" x14ac:dyDescent="0.25">
      <c r="A22" s="49" t="s">
        <v>11</v>
      </c>
      <c r="B22" s="53"/>
      <c r="C22" s="53"/>
      <c r="D22" s="54">
        <f t="shared" si="2"/>
        <v>0</v>
      </c>
      <c r="E22" s="55">
        <f t="shared" si="3"/>
        <v>0</v>
      </c>
      <c r="F22" s="87"/>
      <c r="G22" s="18"/>
      <c r="H22" s="100" t="s">
        <v>40</v>
      </c>
      <c r="I22"/>
      <c r="J22"/>
      <c r="K22"/>
      <c r="L22"/>
      <c r="M22"/>
      <c r="N22"/>
      <c r="O22"/>
    </row>
    <row r="23" spans="1:16" ht="20.100000000000001" customHeight="1" x14ac:dyDescent="0.25">
      <c r="A23" s="49" t="s">
        <v>12</v>
      </c>
      <c r="B23" s="53"/>
      <c r="C23" s="53"/>
      <c r="D23" s="54">
        <f t="shared" si="2"/>
        <v>0</v>
      </c>
      <c r="E23" s="55">
        <f t="shared" si="3"/>
        <v>0</v>
      </c>
      <c r="F23" s="87"/>
      <c r="G23" s="3"/>
      <c r="H23" s="100"/>
      <c r="I23"/>
      <c r="J23"/>
      <c r="K23"/>
      <c r="L23"/>
      <c r="M23"/>
      <c r="N23"/>
      <c r="O23"/>
    </row>
    <row r="24" spans="1:16" ht="20.100000000000001" customHeight="1" x14ac:dyDescent="0.25">
      <c r="A24" s="49" t="s">
        <v>3</v>
      </c>
      <c r="B24" s="53"/>
      <c r="C24" s="53"/>
      <c r="D24" s="54">
        <f t="shared" si="2"/>
        <v>0</v>
      </c>
      <c r="E24" s="55">
        <f t="shared" si="3"/>
        <v>0</v>
      </c>
      <c r="F24" s="87"/>
      <c r="G24" s="3"/>
      <c r="H24"/>
      <c r="I24"/>
      <c r="J24"/>
      <c r="K24"/>
      <c r="L24"/>
      <c r="M24"/>
      <c r="N24" s="102" t="s">
        <v>41</v>
      </c>
      <c r="O24"/>
      <c r="P24" s="40"/>
    </row>
    <row r="25" spans="1:16" ht="20.100000000000001" customHeight="1" thickBot="1" x14ac:dyDescent="0.35">
      <c r="A25" s="27"/>
      <c r="B25" s="27"/>
      <c r="C25" s="90" t="s">
        <v>2</v>
      </c>
      <c r="D25" s="51">
        <f>SUM(D18:D24)</f>
        <v>8</v>
      </c>
      <c r="E25" s="52">
        <f t="shared" si="3"/>
        <v>96</v>
      </c>
      <c r="F25" s="88"/>
      <c r="G25" s="3"/>
      <c r="H25"/>
      <c r="I25"/>
      <c r="J25"/>
      <c r="K25"/>
      <c r="L25"/>
      <c r="M25"/>
      <c r="N25"/>
      <c r="O25" s="91"/>
    </row>
    <row r="26" spans="1:16" ht="20.100000000000001" customHeight="1" x14ac:dyDescent="0.25">
      <c r="A26" s="27"/>
      <c r="B26" s="27"/>
      <c r="C26" s="27"/>
      <c r="D26" s="15"/>
      <c r="E26" s="11"/>
      <c r="F26" s="11"/>
      <c r="G26" s="3"/>
      <c r="H26" s="103" t="s">
        <v>42</v>
      </c>
      <c r="I26"/>
      <c r="J26"/>
      <c r="K26"/>
      <c r="L26"/>
      <c r="M26"/>
      <c r="N26"/>
      <c r="O26"/>
    </row>
    <row r="27" spans="1:16" ht="20.100000000000001" customHeight="1" x14ac:dyDescent="0.25">
      <c r="A27" s="27"/>
      <c r="B27" s="27"/>
      <c r="C27" s="27"/>
      <c r="D27" s="15"/>
      <c r="E27" s="11"/>
      <c r="F27" s="11"/>
      <c r="G27" s="19"/>
      <c r="H27" s="103" t="s">
        <v>43</v>
      </c>
      <c r="I27"/>
      <c r="J27"/>
      <c r="K27"/>
      <c r="L27"/>
      <c r="M27"/>
      <c r="N27"/>
      <c r="O27"/>
    </row>
    <row r="28" spans="1:16" ht="20.100000000000001" customHeight="1" thickBot="1" x14ac:dyDescent="0.3">
      <c r="A28" s="50" t="s">
        <v>19</v>
      </c>
      <c r="B28" s="58" t="s">
        <v>0</v>
      </c>
      <c r="C28" s="58" t="s">
        <v>1</v>
      </c>
      <c r="D28" s="58" t="s">
        <v>29</v>
      </c>
      <c r="E28" s="58" t="s">
        <v>13</v>
      </c>
      <c r="F28" s="86"/>
      <c r="G28" s="1"/>
      <c r="H28" s="97"/>
      <c r="I28" s="97"/>
      <c r="J28" s="97"/>
      <c r="K28" s="97"/>
      <c r="L28"/>
      <c r="M28" s="97"/>
      <c r="N28" s="97"/>
      <c r="O28" s="97"/>
    </row>
    <row r="29" spans="1:16" ht="20.100000000000001" customHeight="1" x14ac:dyDescent="0.25">
      <c r="A29" s="49" t="s">
        <v>7</v>
      </c>
      <c r="B29" s="53">
        <v>0.375</v>
      </c>
      <c r="C29" s="53">
        <v>0.70833333333333337</v>
      </c>
      <c r="D29" s="54">
        <f>SUM(C29-B29)*24</f>
        <v>8</v>
      </c>
      <c r="E29" s="55">
        <f>(D29*$B$3)</f>
        <v>96</v>
      </c>
      <c r="F29" s="87"/>
      <c r="H29"/>
      <c r="I29"/>
      <c r="J29"/>
      <c r="K29"/>
      <c r="L29"/>
      <c r="M29"/>
      <c r="N29"/>
    </row>
    <row r="30" spans="1:16" ht="20.100000000000001" customHeight="1" x14ac:dyDescent="0.25">
      <c r="A30" s="49" t="s">
        <v>8</v>
      </c>
      <c r="B30" s="53"/>
      <c r="C30" s="53"/>
      <c r="D30" s="54">
        <f t="shared" ref="D30:D35" si="4">SUM(C30-B30)*24</f>
        <v>0</v>
      </c>
      <c r="E30" s="55">
        <f t="shared" ref="E30:E36" si="5">(D30*$B$3)</f>
        <v>0</v>
      </c>
      <c r="F30" s="87"/>
      <c r="G30" s="18"/>
      <c r="H30" s="76"/>
      <c r="I30" s="76"/>
      <c r="J30"/>
      <c r="K30"/>
      <c r="L30" s="76"/>
      <c r="M30" s="76"/>
      <c r="N30" s="76"/>
    </row>
    <row r="31" spans="1:16" ht="20.100000000000001" customHeight="1" x14ac:dyDescent="0.25">
      <c r="A31" s="49" t="s">
        <v>9</v>
      </c>
      <c r="B31" s="53"/>
      <c r="C31" s="53"/>
      <c r="D31" s="54">
        <f t="shared" si="4"/>
        <v>0</v>
      </c>
      <c r="E31" s="55">
        <f t="shared" si="5"/>
        <v>0</v>
      </c>
      <c r="F31" s="87"/>
      <c r="G31" s="3"/>
      <c r="H31"/>
      <c r="I31" s="91"/>
      <c r="J31"/>
      <c r="K31"/>
      <c r="L31"/>
      <c r="M31"/>
      <c r="N31" s="92"/>
      <c r="O31"/>
    </row>
    <row r="32" spans="1:16" ht="20.100000000000001" customHeight="1" x14ac:dyDescent="0.25">
      <c r="A32" s="49" t="s">
        <v>10</v>
      </c>
      <c r="B32" s="53"/>
      <c r="C32" s="53"/>
      <c r="D32" s="54">
        <f t="shared" si="4"/>
        <v>0</v>
      </c>
      <c r="E32" s="55">
        <f t="shared" si="5"/>
        <v>0</v>
      </c>
      <c r="F32" s="87"/>
      <c r="G32" s="3"/>
      <c r="H32" s="3"/>
    </row>
    <row r="33" spans="1:11" ht="20.100000000000001" customHeight="1" x14ac:dyDescent="0.25">
      <c r="A33" s="49" t="s">
        <v>11</v>
      </c>
      <c r="B33" s="53"/>
      <c r="C33" s="53"/>
      <c r="D33" s="54">
        <f t="shared" si="4"/>
        <v>0</v>
      </c>
      <c r="E33" s="55">
        <f t="shared" si="5"/>
        <v>0</v>
      </c>
      <c r="F33" s="87"/>
    </row>
    <row r="34" spans="1:11" ht="20.100000000000001" customHeight="1" x14ac:dyDescent="0.25">
      <c r="A34" s="49" t="s">
        <v>12</v>
      </c>
      <c r="B34" s="53"/>
      <c r="C34" s="53"/>
      <c r="D34" s="54">
        <f t="shared" si="4"/>
        <v>0</v>
      </c>
      <c r="E34" s="55">
        <f t="shared" si="5"/>
        <v>0</v>
      </c>
      <c r="F34" s="87"/>
    </row>
    <row r="35" spans="1:11" ht="20.100000000000001" customHeight="1" x14ac:dyDescent="0.25">
      <c r="A35" s="49" t="s">
        <v>3</v>
      </c>
      <c r="B35" s="53"/>
      <c r="C35" s="53"/>
      <c r="D35" s="54">
        <f t="shared" si="4"/>
        <v>0</v>
      </c>
      <c r="E35" s="55">
        <f t="shared" si="5"/>
        <v>0</v>
      </c>
      <c r="F35" s="87"/>
    </row>
    <row r="36" spans="1:11" ht="20.100000000000001" customHeight="1" thickBot="1" x14ac:dyDescent="0.35">
      <c r="A36" s="27"/>
      <c r="B36" s="27"/>
      <c r="C36" s="90" t="s">
        <v>2</v>
      </c>
      <c r="D36" s="51">
        <f>SUM(D29:D35)</f>
        <v>8</v>
      </c>
      <c r="E36" s="52">
        <f t="shared" si="5"/>
        <v>96</v>
      </c>
      <c r="F36" s="88"/>
    </row>
    <row r="37" spans="1:11" ht="20.100000000000001" customHeight="1" x14ac:dyDescent="0.25">
      <c r="A37" s="20"/>
      <c r="B37" s="7"/>
      <c r="C37" s="21"/>
      <c r="D37" s="15"/>
      <c r="E37" s="11"/>
      <c r="F37" s="11"/>
    </row>
    <row r="38" spans="1:11" ht="20.100000000000001" customHeight="1" x14ac:dyDescent="0.25">
      <c r="A38" s="20"/>
      <c r="B38" s="22"/>
      <c r="C38" s="23"/>
      <c r="D38" s="15"/>
      <c r="E38" s="11"/>
      <c r="F38" s="11"/>
      <c r="K38" s="43"/>
    </row>
    <row r="39" spans="1:11" ht="20.100000000000001" customHeight="1" thickBot="1" x14ac:dyDescent="0.3">
      <c r="A39" s="50" t="s">
        <v>20</v>
      </c>
      <c r="B39" s="58" t="s">
        <v>0</v>
      </c>
      <c r="C39" s="58" t="s">
        <v>1</v>
      </c>
      <c r="D39" s="58" t="s">
        <v>29</v>
      </c>
      <c r="E39" s="58" t="s">
        <v>13</v>
      </c>
      <c r="F39" s="86"/>
    </row>
    <row r="40" spans="1:11" ht="20.100000000000001" customHeight="1" x14ac:dyDescent="0.25">
      <c r="A40" s="49" t="s">
        <v>7</v>
      </c>
      <c r="B40" s="53">
        <v>0.375</v>
      </c>
      <c r="C40" s="53">
        <v>0.70833333333333337</v>
      </c>
      <c r="D40" s="54">
        <f>SUM(C40-B40)*24</f>
        <v>8</v>
      </c>
      <c r="E40" s="55">
        <f>(D40*$B$3)</f>
        <v>96</v>
      </c>
      <c r="F40" s="87"/>
    </row>
    <row r="41" spans="1:11" ht="20.100000000000001" customHeight="1" x14ac:dyDescent="0.25">
      <c r="A41" s="49" t="s">
        <v>8</v>
      </c>
      <c r="B41" s="53"/>
      <c r="C41" s="53"/>
      <c r="D41" s="54">
        <f t="shared" ref="D41:D46" si="6">SUM(C41-B41)*24</f>
        <v>0</v>
      </c>
      <c r="E41" s="55">
        <f t="shared" ref="E41:E47" si="7">(D41*$B$3)</f>
        <v>0</v>
      </c>
      <c r="F41" s="87"/>
      <c r="I41" s="42"/>
    </row>
    <row r="42" spans="1:11" ht="20.100000000000001" customHeight="1" x14ac:dyDescent="0.25">
      <c r="A42" s="49" t="s">
        <v>9</v>
      </c>
      <c r="B42" s="53"/>
      <c r="C42" s="53"/>
      <c r="D42" s="54">
        <f t="shared" si="6"/>
        <v>0</v>
      </c>
      <c r="E42" s="55">
        <f t="shared" si="7"/>
        <v>0</v>
      </c>
      <c r="F42" s="87"/>
      <c r="G42" s="3"/>
      <c r="I42" s="42"/>
    </row>
    <row r="43" spans="1:11" ht="20.100000000000001" customHeight="1" x14ac:dyDescent="0.25">
      <c r="A43" s="49" t="s">
        <v>10</v>
      </c>
      <c r="B43" s="53"/>
      <c r="C43" s="53"/>
      <c r="D43" s="54">
        <f t="shared" si="6"/>
        <v>0</v>
      </c>
      <c r="E43" s="55">
        <f t="shared" si="7"/>
        <v>0</v>
      </c>
      <c r="F43" s="87"/>
      <c r="G43" s="19"/>
      <c r="I43" s="42"/>
    </row>
    <row r="44" spans="1:11" ht="20.100000000000001" customHeight="1" x14ac:dyDescent="0.25">
      <c r="A44" s="49" t="s">
        <v>11</v>
      </c>
      <c r="B44" s="53"/>
      <c r="C44" s="53"/>
      <c r="D44" s="54">
        <f t="shared" si="6"/>
        <v>0</v>
      </c>
      <c r="E44" s="55">
        <f t="shared" si="7"/>
        <v>0</v>
      </c>
      <c r="F44" s="87"/>
    </row>
    <row r="45" spans="1:11" ht="20.100000000000001" customHeight="1" x14ac:dyDescent="0.25">
      <c r="A45" s="49" t="s">
        <v>12</v>
      </c>
      <c r="B45" s="53"/>
      <c r="C45" s="53"/>
      <c r="D45" s="54">
        <f t="shared" si="6"/>
        <v>0</v>
      </c>
      <c r="E45" s="55">
        <f t="shared" si="7"/>
        <v>0</v>
      </c>
      <c r="F45" s="87"/>
    </row>
    <row r="46" spans="1:11" ht="20.100000000000001" customHeight="1" x14ac:dyDescent="0.25">
      <c r="A46" s="49" t="s">
        <v>3</v>
      </c>
      <c r="B46" s="53"/>
      <c r="C46" s="53"/>
      <c r="D46" s="54">
        <f t="shared" si="6"/>
        <v>0</v>
      </c>
      <c r="E46" s="55">
        <f t="shared" si="7"/>
        <v>0</v>
      </c>
      <c r="F46" s="87"/>
      <c r="G46" s="18"/>
    </row>
    <row r="47" spans="1:11" ht="20.100000000000001" customHeight="1" thickBot="1" x14ac:dyDescent="0.35">
      <c r="A47" s="27"/>
      <c r="B47" s="27"/>
      <c r="C47" s="90" t="s">
        <v>2</v>
      </c>
      <c r="D47" s="51">
        <f>SUM(D40:D46)</f>
        <v>8</v>
      </c>
      <c r="E47" s="52">
        <f t="shared" si="7"/>
        <v>96</v>
      </c>
      <c r="F47" s="88"/>
      <c r="G47" s="3"/>
    </row>
    <row r="48" spans="1:11" ht="20.100000000000001" customHeight="1" x14ac:dyDescent="0.25">
      <c r="A48" s="20"/>
      <c r="B48" s="8"/>
      <c r="C48" s="8"/>
      <c r="D48" s="10"/>
      <c r="E48" s="9"/>
      <c r="F48" s="9"/>
      <c r="G48" s="3"/>
    </row>
    <row r="49" spans="1:8" ht="20.100000000000001" customHeight="1" x14ac:dyDescent="0.25">
      <c r="A49" s="20"/>
      <c r="B49" s="8"/>
      <c r="C49" s="8"/>
      <c r="D49" s="10"/>
      <c r="E49" s="9"/>
      <c r="F49" s="9"/>
      <c r="G49" s="3"/>
      <c r="H49" s="4"/>
    </row>
    <row r="50" spans="1:8" ht="20.100000000000001" customHeight="1" thickBot="1" x14ac:dyDescent="0.3">
      <c r="A50" s="50" t="s">
        <v>21</v>
      </c>
      <c r="B50" s="58" t="s">
        <v>0</v>
      </c>
      <c r="C50" s="58" t="s">
        <v>1</v>
      </c>
      <c r="D50" s="58" t="s">
        <v>29</v>
      </c>
      <c r="E50" s="58" t="s">
        <v>13</v>
      </c>
      <c r="F50" s="86"/>
      <c r="G50" s="3"/>
      <c r="H50" s="24"/>
    </row>
    <row r="51" spans="1:8" ht="20.100000000000001" customHeight="1" x14ac:dyDescent="0.25">
      <c r="A51" s="49" t="s">
        <v>7</v>
      </c>
      <c r="B51" s="53">
        <v>0.375</v>
      </c>
      <c r="C51" s="53">
        <v>0.70833333333333337</v>
      </c>
      <c r="D51" s="54">
        <f>SUM(C51-B51)*24</f>
        <v>8</v>
      </c>
      <c r="E51" s="55">
        <f>(D51*$B$3)</f>
        <v>96</v>
      </c>
      <c r="F51" s="87"/>
      <c r="G51" s="19"/>
    </row>
    <row r="52" spans="1:8" ht="20.100000000000001" customHeight="1" x14ac:dyDescent="0.25">
      <c r="A52" s="49" t="s">
        <v>8</v>
      </c>
      <c r="B52" s="53"/>
      <c r="C52" s="53"/>
      <c r="D52" s="54">
        <f t="shared" ref="D52:D57" si="8">SUM(C52-B52)*24</f>
        <v>0</v>
      </c>
      <c r="E52" s="55">
        <f t="shared" ref="E52:E58" si="9">(D52*$B$3)</f>
        <v>0</v>
      </c>
      <c r="F52" s="87"/>
    </row>
    <row r="53" spans="1:8" ht="20.100000000000001" customHeight="1" x14ac:dyDescent="0.25">
      <c r="A53" s="49" t="s">
        <v>9</v>
      </c>
      <c r="B53" s="53"/>
      <c r="C53" s="53"/>
      <c r="D53" s="54">
        <f t="shared" si="8"/>
        <v>0</v>
      </c>
      <c r="E53" s="55">
        <f t="shared" si="9"/>
        <v>0</v>
      </c>
      <c r="F53" s="87"/>
      <c r="H53" s="18"/>
    </row>
    <row r="54" spans="1:8" ht="20.100000000000001" customHeight="1" x14ac:dyDescent="0.25">
      <c r="A54" s="49" t="s">
        <v>10</v>
      </c>
      <c r="B54" s="53"/>
      <c r="C54" s="53"/>
      <c r="D54" s="54">
        <f t="shared" si="8"/>
        <v>0</v>
      </c>
      <c r="E54" s="55">
        <f t="shared" si="9"/>
        <v>0</v>
      </c>
      <c r="F54" s="87"/>
      <c r="G54" s="18"/>
      <c r="H54" s="4"/>
    </row>
    <row r="55" spans="1:8" ht="20.100000000000001" customHeight="1" x14ac:dyDescent="0.25">
      <c r="A55" s="49" t="s">
        <v>11</v>
      </c>
      <c r="B55" s="53"/>
      <c r="C55" s="53"/>
      <c r="D55" s="54">
        <f t="shared" si="8"/>
        <v>0</v>
      </c>
      <c r="E55" s="55">
        <f t="shared" si="9"/>
        <v>0</v>
      </c>
      <c r="F55" s="87"/>
      <c r="G55" s="3"/>
      <c r="H55" s="4"/>
    </row>
    <row r="56" spans="1:8" ht="20.100000000000001" customHeight="1" x14ac:dyDescent="0.25">
      <c r="A56" s="49" t="s">
        <v>12</v>
      </c>
      <c r="B56" s="53"/>
      <c r="C56" s="53"/>
      <c r="D56" s="54">
        <f t="shared" si="8"/>
        <v>0</v>
      </c>
      <c r="E56" s="55">
        <f t="shared" si="9"/>
        <v>0</v>
      </c>
      <c r="F56" s="87"/>
      <c r="G56" s="3"/>
    </row>
    <row r="57" spans="1:8" ht="20.100000000000001" customHeight="1" x14ac:dyDescent="0.25">
      <c r="A57" s="49" t="s">
        <v>3</v>
      </c>
      <c r="B57" s="53"/>
      <c r="C57" s="53"/>
      <c r="D57" s="54">
        <f t="shared" si="8"/>
        <v>0</v>
      </c>
      <c r="E57" s="55">
        <f t="shared" si="9"/>
        <v>0</v>
      </c>
      <c r="F57" s="87"/>
      <c r="G57" s="3"/>
    </row>
    <row r="58" spans="1:8" ht="20.100000000000001" customHeight="1" thickBot="1" x14ac:dyDescent="0.35">
      <c r="A58" s="27"/>
      <c r="B58" s="27"/>
      <c r="C58" s="90" t="s">
        <v>2</v>
      </c>
      <c r="D58" s="51">
        <f>SUM(D51:D57)</f>
        <v>8</v>
      </c>
      <c r="E58" s="52">
        <f t="shared" si="9"/>
        <v>96</v>
      </c>
      <c r="F58" s="88"/>
      <c r="G58" s="3"/>
    </row>
    <row r="59" spans="1:8" ht="20.100000000000001" customHeight="1" x14ac:dyDescent="0.25">
      <c r="A59" s="20"/>
      <c r="B59" s="8"/>
      <c r="C59" s="25"/>
      <c r="D59" s="26"/>
      <c r="E59" s="16"/>
      <c r="F59" s="16"/>
      <c r="G59" s="19"/>
    </row>
    <row r="60" spans="1:8" ht="20.100000000000001" customHeight="1" x14ac:dyDescent="0.25">
      <c r="B60" s="27"/>
      <c r="C60" s="27"/>
      <c r="D60" s="15"/>
      <c r="E60" s="11"/>
      <c r="F60" s="11"/>
    </row>
    <row r="61" spans="1:8" x14ac:dyDescent="0.25">
      <c r="B61" s="27"/>
      <c r="C61" s="27"/>
    </row>
    <row r="62" spans="1:8" x14ac:dyDescent="0.25">
      <c r="A62" s="28"/>
      <c r="B62" s="18"/>
      <c r="C62" s="18"/>
      <c r="D62" s="18"/>
      <c r="E62" s="29"/>
      <c r="F62" s="29"/>
      <c r="G62" s="18"/>
      <c r="H62" s="18"/>
    </row>
    <row r="63" spans="1:8" x14ac:dyDescent="0.25">
      <c r="A63" s="28"/>
      <c r="B63" s="2"/>
      <c r="C63" s="2"/>
      <c r="D63" s="3"/>
      <c r="E63" s="4"/>
      <c r="F63" s="4"/>
      <c r="G63" s="3"/>
      <c r="H63" s="4"/>
    </row>
    <row r="64" spans="1:8" x14ac:dyDescent="0.25">
      <c r="A64" s="28"/>
      <c r="B64" s="2"/>
      <c r="C64" s="2"/>
      <c r="D64" s="3"/>
      <c r="E64" s="4"/>
      <c r="F64" s="4"/>
      <c r="G64" s="3"/>
      <c r="H64" s="4"/>
    </row>
    <row r="65" spans="1:8" x14ac:dyDescent="0.25">
      <c r="A65" s="28"/>
      <c r="B65" s="2"/>
      <c r="C65" s="2"/>
      <c r="D65" s="3"/>
      <c r="E65" s="4"/>
      <c r="F65" s="4"/>
      <c r="G65" s="3"/>
      <c r="H65" s="4"/>
    </row>
    <row r="66" spans="1:8" x14ac:dyDescent="0.25">
      <c r="A66" s="28"/>
      <c r="B66" s="2"/>
      <c r="C66" s="2"/>
      <c r="D66" s="3"/>
      <c r="E66" s="4"/>
      <c r="F66" s="4"/>
      <c r="G66" s="3"/>
      <c r="H66" s="4"/>
    </row>
    <row r="67" spans="1:8" x14ac:dyDescent="0.25">
      <c r="A67" s="28"/>
      <c r="B67" s="2"/>
      <c r="C67" s="30"/>
      <c r="D67" s="19"/>
      <c r="E67" s="24"/>
      <c r="F67" s="24"/>
      <c r="G67" s="19"/>
      <c r="H67" s="24"/>
    </row>
  </sheetData>
  <hyperlinks>
    <hyperlink ref="H24:P24" r:id="rId1" display="Intuit Online Payroll - 30 day FREE trial + lock in the discounted rate of $9.99/month for the first 2 months" xr:uid="{00000000-0004-0000-0000-000000000000}"/>
    <hyperlink ref="H21" r:id="rId2" xr:uid="{BFE186BD-2F70-452E-82C7-FB9978A7C1CC}"/>
    <hyperlink ref="H22" r:id="rId3" xr:uid="{C876AEE0-C398-4FA3-B48B-1D2060248119}"/>
    <hyperlink ref="H26" r:id="rId4" xr:uid="{50550FAF-07C9-4F23-930F-AEDEB4B7E45A}"/>
    <hyperlink ref="H27" r:id="rId5" xr:uid="{54177391-D43E-47AD-AF63-B6EA123EAB33}"/>
    <hyperlink ref="N19" r:id="rId6" display=" Simple" xr:uid="{AB72DE2A-B947-475A-88F9-FE609BC93A86}"/>
    <hyperlink ref="N24" r:id="rId7" xr:uid="{37CAE590-2CD6-4293-8338-112FB5993328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showGridLines="0" tabSelected="1" zoomScaleNormal="100" workbookViewId="0">
      <selection activeCell="I30" sqref="I30"/>
    </sheetView>
  </sheetViews>
  <sheetFormatPr defaultRowHeight="15" x14ac:dyDescent="0.25"/>
  <cols>
    <col min="1" max="4" width="17.7109375" style="76" customWidth="1"/>
    <col min="5" max="5" width="17.7109375" style="82" customWidth="1"/>
    <col min="6" max="9" width="7.5703125" style="76" customWidth="1"/>
    <col min="10" max="12" width="15.7109375" style="76" customWidth="1"/>
    <col min="13" max="16384" width="9.140625" style="76"/>
  </cols>
  <sheetData>
    <row r="1" spans="1:20" ht="30" customHeight="1" x14ac:dyDescent="0.25">
      <c r="A1" t="s">
        <v>5</v>
      </c>
      <c r="B1" s="44" t="s">
        <v>4</v>
      </c>
      <c r="C1" s="73"/>
      <c r="D1" s="74"/>
      <c r="E1" s="75"/>
      <c r="J1" t="s">
        <v>5</v>
      </c>
      <c r="K1" s="44" t="str">
        <f>B1</f>
        <v>Michael Monthly</v>
      </c>
      <c r="L1" s="31"/>
      <c r="M1" s="74"/>
    </row>
    <row r="2" spans="1:20" ht="30" customHeight="1" x14ac:dyDescent="0.25">
      <c r="A2" s="20" t="s">
        <v>6</v>
      </c>
      <c r="B2" s="45">
        <v>39965</v>
      </c>
      <c r="C2" s="73"/>
      <c r="D2" s="74"/>
      <c r="E2" s="32"/>
      <c r="F2" s="14"/>
      <c r="G2" s="14"/>
      <c r="H2" s="14"/>
      <c r="I2" s="14"/>
      <c r="J2" s="20" t="s">
        <v>6</v>
      </c>
      <c r="K2" s="45">
        <f>B2</f>
        <v>39965</v>
      </c>
      <c r="L2" s="31"/>
      <c r="M2" s="74"/>
      <c r="P2" s="76" t="s">
        <v>16</v>
      </c>
    </row>
    <row r="3" spans="1:20" ht="30" customHeight="1" x14ac:dyDescent="0.25">
      <c r="A3" s="20" t="s">
        <v>33</v>
      </c>
      <c r="B3" s="46">
        <v>15</v>
      </c>
      <c r="C3" s="77"/>
      <c r="D3" s="78"/>
      <c r="E3" s="75"/>
      <c r="J3" s="20" t="s">
        <v>33</v>
      </c>
      <c r="K3" s="46">
        <f>B3</f>
        <v>15</v>
      </c>
      <c r="L3" s="31"/>
      <c r="M3" s="78"/>
      <c r="P3" s="80" t="s">
        <v>15</v>
      </c>
    </row>
    <row r="4" spans="1:20" ht="30" customHeight="1" x14ac:dyDescent="0.25">
      <c r="A4" s="20"/>
      <c r="B4" s="89"/>
      <c r="C4" s="77"/>
      <c r="D4" s="78"/>
      <c r="E4" s="75"/>
      <c r="J4" s="20"/>
      <c r="K4" s="89"/>
      <c r="L4" s="31"/>
      <c r="M4" s="78"/>
    </row>
    <row r="5" spans="1:20" ht="20.100000000000001" customHeight="1" x14ac:dyDescent="0.25">
      <c r="A5" s="20"/>
      <c r="B5" s="38"/>
      <c r="C5" s="77"/>
      <c r="D5" s="78"/>
      <c r="E5" s="75"/>
      <c r="J5" s="74"/>
      <c r="K5" s="74"/>
      <c r="L5" s="31"/>
      <c r="M5" s="12"/>
      <c r="N5" s="5"/>
      <c r="O5" s="5"/>
      <c r="P5" s="14" t="s">
        <v>23</v>
      </c>
      <c r="Q5" s="14"/>
      <c r="R5" s="14"/>
      <c r="T5" s="79"/>
    </row>
    <row r="6" spans="1:20" ht="20.100000000000001" customHeight="1" thickBot="1" x14ac:dyDescent="0.3">
      <c r="A6" s="50" t="s">
        <v>34</v>
      </c>
      <c r="B6" s="58" t="s">
        <v>0</v>
      </c>
      <c r="C6" s="58" t="s">
        <v>1</v>
      </c>
      <c r="D6" s="58" t="s">
        <v>29</v>
      </c>
      <c r="E6" s="58" t="s">
        <v>13</v>
      </c>
      <c r="F6" s="36"/>
      <c r="G6" s="36"/>
      <c r="H6" s="36"/>
      <c r="I6" s="36"/>
      <c r="J6" s="56" t="s">
        <v>22</v>
      </c>
      <c r="K6" s="57" t="s">
        <v>30</v>
      </c>
      <c r="L6" s="57" t="s">
        <v>31</v>
      </c>
      <c r="M6" s="13"/>
      <c r="N6" s="2"/>
      <c r="O6" s="2"/>
      <c r="P6" s="70" t="s">
        <v>26</v>
      </c>
      <c r="Q6" s="70" t="s">
        <v>32</v>
      </c>
      <c r="R6" s="70"/>
    </row>
    <row r="7" spans="1:20" ht="20.100000000000001" customHeight="1" x14ac:dyDescent="0.25">
      <c r="A7" s="49" t="s">
        <v>7</v>
      </c>
      <c r="B7" s="53">
        <v>0.375</v>
      </c>
      <c r="C7" s="53">
        <v>0.79166666666666663</v>
      </c>
      <c r="D7" s="54">
        <f>SUM(C7-B7)*24</f>
        <v>10</v>
      </c>
      <c r="E7" s="55">
        <f t="shared" ref="E7:E12" si="0">(D7*$B$3)</f>
        <v>150</v>
      </c>
      <c r="F7" s="36"/>
      <c r="G7" s="36"/>
      <c r="H7" s="36"/>
      <c r="I7" s="36"/>
      <c r="J7" s="59" t="str">
        <f>A6</f>
        <v>Week of 06/01/09</v>
      </c>
      <c r="K7" s="60">
        <f>D12</f>
        <v>44</v>
      </c>
      <c r="L7" s="84">
        <f>E12</f>
        <v>660</v>
      </c>
      <c r="M7" s="13"/>
      <c r="N7" s="2"/>
      <c r="O7" s="2"/>
      <c r="P7" s="70" t="s">
        <v>27</v>
      </c>
      <c r="Q7" s="70" t="s">
        <v>25</v>
      </c>
      <c r="R7" s="70"/>
    </row>
    <row r="8" spans="1:20" ht="20.100000000000001" customHeight="1" x14ac:dyDescent="0.25">
      <c r="A8" s="49" t="s">
        <v>8</v>
      </c>
      <c r="B8" s="53">
        <v>0.375</v>
      </c>
      <c r="C8" s="53">
        <v>0.75</v>
      </c>
      <c r="D8" s="54">
        <f>SUM(C8-B8)*24</f>
        <v>9</v>
      </c>
      <c r="E8" s="55">
        <f t="shared" si="0"/>
        <v>135</v>
      </c>
      <c r="J8" s="65" t="str">
        <f>A15</f>
        <v>Week of 06/08/09</v>
      </c>
      <c r="K8" s="66">
        <f>D21</f>
        <v>9</v>
      </c>
      <c r="L8" s="85">
        <f>E21</f>
        <v>135</v>
      </c>
      <c r="M8" s="13"/>
      <c r="N8" s="2"/>
      <c r="O8" s="2"/>
    </row>
    <row r="9" spans="1:20" ht="20.100000000000001" customHeight="1" x14ac:dyDescent="0.25">
      <c r="A9" s="49" t="s">
        <v>9</v>
      </c>
      <c r="B9" s="53">
        <v>0.375</v>
      </c>
      <c r="C9" s="53">
        <v>0.70833333333333337</v>
      </c>
      <c r="D9" s="54">
        <f>SUM(C9-B9)*24</f>
        <v>8</v>
      </c>
      <c r="E9" s="55">
        <f t="shared" si="0"/>
        <v>120</v>
      </c>
      <c r="J9" s="65" t="str">
        <f>A24</f>
        <v>Week of 06/15/09</v>
      </c>
      <c r="K9" s="66">
        <f>D30</f>
        <v>9</v>
      </c>
      <c r="L9" s="85">
        <f>E30</f>
        <v>135</v>
      </c>
      <c r="M9" s="13"/>
      <c r="N9" s="2"/>
      <c r="O9" s="2"/>
      <c r="P9" s="81"/>
    </row>
    <row r="10" spans="1:20" ht="20.100000000000001" customHeight="1" x14ac:dyDescent="0.25">
      <c r="A10" s="49" t="s">
        <v>10</v>
      </c>
      <c r="B10" s="53">
        <v>0.375</v>
      </c>
      <c r="C10" s="53">
        <v>0.70833333333333337</v>
      </c>
      <c r="D10" s="54">
        <f>SUM(C10-B10)*24</f>
        <v>8</v>
      </c>
      <c r="E10" s="55">
        <f t="shared" si="0"/>
        <v>120</v>
      </c>
      <c r="J10" s="65" t="str">
        <f>A33</f>
        <v>Week of 06/22/09</v>
      </c>
      <c r="K10" s="66">
        <f>D39</f>
        <v>9</v>
      </c>
      <c r="L10" s="85">
        <f>E39</f>
        <v>135</v>
      </c>
      <c r="M10" s="15"/>
      <c r="N10" s="14"/>
      <c r="O10" s="14"/>
      <c r="P10" s="14"/>
    </row>
    <row r="11" spans="1:20" ht="20.100000000000001" customHeight="1" x14ac:dyDescent="0.25">
      <c r="A11" s="71" t="s">
        <v>11</v>
      </c>
      <c r="B11" s="72">
        <v>0.375</v>
      </c>
      <c r="C11" s="53">
        <v>0.75</v>
      </c>
      <c r="D11" s="54">
        <f>SUM(C11-B11)*24</f>
        <v>9</v>
      </c>
      <c r="E11" s="55">
        <f t="shared" si="0"/>
        <v>135</v>
      </c>
      <c r="J11" s="65" t="str">
        <f>A42</f>
        <v>Week of 06/29/09</v>
      </c>
      <c r="K11" s="66">
        <f>D48</f>
        <v>9</v>
      </c>
      <c r="L11" s="85">
        <f>E48</f>
        <v>135</v>
      </c>
      <c r="M11" s="15"/>
      <c r="N11" s="14"/>
      <c r="O11" s="14"/>
      <c r="P11" s="14"/>
    </row>
    <row r="12" spans="1:20" ht="20.100000000000001" customHeight="1" thickBot="1" x14ac:dyDescent="0.35">
      <c r="A12" s="48"/>
      <c r="B12" s="47"/>
      <c r="C12" s="90" t="s">
        <v>2</v>
      </c>
      <c r="D12" s="51">
        <f>SUM(D7:D11)</f>
        <v>44</v>
      </c>
      <c r="E12" s="52">
        <f t="shared" si="0"/>
        <v>660</v>
      </c>
      <c r="J12" s="90" t="s">
        <v>2</v>
      </c>
      <c r="K12" s="51">
        <f>SUM(K7:K11)</f>
        <v>80</v>
      </c>
      <c r="L12" s="52">
        <f>SUM(L7:L11)</f>
        <v>1200</v>
      </c>
      <c r="M12" s="74"/>
    </row>
    <row r="13" spans="1:20" ht="20.100000000000001" customHeight="1" x14ac:dyDescent="0.25">
      <c r="A13" s="73"/>
      <c r="B13" s="73"/>
      <c r="C13" s="73"/>
      <c r="D13" s="74"/>
      <c r="E13" s="9"/>
      <c r="J13" s="74"/>
      <c r="K13" s="74"/>
      <c r="L13" s="74"/>
      <c r="M13" s="74"/>
    </row>
    <row r="14" spans="1:20" ht="20.100000000000001" customHeight="1" x14ac:dyDescent="0.25">
      <c r="A14" s="73"/>
      <c r="B14" s="73"/>
      <c r="C14" s="73"/>
      <c r="D14" s="74"/>
      <c r="E14" s="16"/>
      <c r="I14" s="14"/>
      <c r="J14" s="14"/>
      <c r="K14" s="14"/>
      <c r="L14" s="14"/>
      <c r="M14" s="14"/>
      <c r="N14" s="14"/>
    </row>
    <row r="15" spans="1:20" ht="20.100000000000001" customHeight="1" thickBot="1" x14ac:dyDescent="0.3">
      <c r="A15" s="50" t="s">
        <v>18</v>
      </c>
      <c r="B15" s="58" t="s">
        <v>0</v>
      </c>
      <c r="C15" s="58" t="s">
        <v>1</v>
      </c>
      <c r="D15" s="58" t="s">
        <v>29</v>
      </c>
      <c r="E15" s="58" t="s">
        <v>13</v>
      </c>
      <c r="I15" s="14"/>
      <c r="J15" s="96" t="s">
        <v>36</v>
      </c>
      <c r="K15" s="96"/>
      <c r="L15" s="97"/>
      <c r="M15" s="97"/>
      <c r="N15"/>
      <c r="O15" s="96" t="s">
        <v>37</v>
      </c>
      <c r="P15" s="98"/>
      <c r="Q15" s="96"/>
    </row>
    <row r="16" spans="1:20" ht="20.100000000000001" customHeight="1" x14ac:dyDescent="0.25">
      <c r="A16" s="49" t="s">
        <v>7</v>
      </c>
      <c r="B16" s="53">
        <v>0.375</v>
      </c>
      <c r="C16" s="53">
        <v>0.75</v>
      </c>
      <c r="D16" s="54">
        <f>SUM(C16-B16)*24</f>
        <v>9</v>
      </c>
      <c r="E16" s="55">
        <f t="shared" ref="E16:E21" si="1">(D16*$B$3)</f>
        <v>135</v>
      </c>
      <c r="I16"/>
      <c r="J16"/>
      <c r="K16"/>
      <c r="L16"/>
      <c r="M16"/>
      <c r="N16"/>
      <c r="O16"/>
      <c r="P16"/>
      <c r="Q16"/>
      <c r="R16"/>
      <c r="S16"/>
    </row>
    <row r="17" spans="1:19" ht="20.100000000000001" customHeight="1" x14ac:dyDescent="0.25">
      <c r="A17" s="49" t="s">
        <v>8</v>
      </c>
      <c r="B17" s="53"/>
      <c r="C17" s="53"/>
      <c r="D17" s="54">
        <f>SUM(C17-B17)*24</f>
        <v>0</v>
      </c>
      <c r="E17" s="55">
        <f t="shared" si="1"/>
        <v>0</v>
      </c>
      <c r="I17"/>
      <c r="J17"/>
      <c r="K17"/>
      <c r="L17"/>
      <c r="M17"/>
      <c r="N17"/>
      <c r="O17"/>
      <c r="P17" s="99" t="s">
        <v>38</v>
      </c>
      <c r="Q17"/>
      <c r="R17"/>
      <c r="S17"/>
    </row>
    <row r="18" spans="1:19" ht="20.100000000000001" customHeight="1" x14ac:dyDescent="0.25">
      <c r="A18" s="49" t="s">
        <v>9</v>
      </c>
      <c r="B18" s="53"/>
      <c r="C18" s="53"/>
      <c r="D18" s="54">
        <f>SUM(C18-B18)*24</f>
        <v>0</v>
      </c>
      <c r="E18" s="55">
        <f t="shared" si="1"/>
        <v>0</v>
      </c>
      <c r="I18"/>
      <c r="J18"/>
      <c r="K18"/>
      <c r="L18"/>
      <c r="M18"/>
      <c r="N18"/>
      <c r="O18"/>
      <c r="P18"/>
      <c r="Q18"/>
      <c r="R18"/>
      <c r="S18"/>
    </row>
    <row r="19" spans="1:19" ht="20.100000000000001" customHeight="1" x14ac:dyDescent="0.25">
      <c r="A19" s="49" t="s">
        <v>10</v>
      </c>
      <c r="B19" s="53"/>
      <c r="C19" s="53"/>
      <c r="D19" s="54">
        <f>SUM(C19-B19)*24</f>
        <v>0</v>
      </c>
      <c r="E19" s="55">
        <f t="shared" si="1"/>
        <v>0</v>
      </c>
      <c r="F19" s="17"/>
      <c r="G19" s="17"/>
      <c r="H19" s="17"/>
      <c r="I19"/>
      <c r="J19" s="100" t="s">
        <v>39</v>
      </c>
      <c r="K19" s="100"/>
      <c r="L19" s="101"/>
      <c r="M19"/>
      <c r="N19"/>
      <c r="O19"/>
      <c r="P19"/>
      <c r="Q19"/>
      <c r="R19"/>
      <c r="S19"/>
    </row>
    <row r="20" spans="1:19" ht="20.100000000000001" customHeight="1" x14ac:dyDescent="0.25">
      <c r="A20" s="49" t="s">
        <v>11</v>
      </c>
      <c r="B20" s="53"/>
      <c r="C20" s="53"/>
      <c r="D20" s="54">
        <f>SUM(C20-B20)*24</f>
        <v>0</v>
      </c>
      <c r="E20" s="55">
        <f t="shared" si="1"/>
        <v>0</v>
      </c>
      <c r="F20" s="18"/>
      <c r="G20" s="18"/>
      <c r="H20" s="18"/>
      <c r="I20"/>
      <c r="J20" s="100" t="s">
        <v>40</v>
      </c>
      <c r="K20"/>
      <c r="L20"/>
      <c r="M20"/>
      <c r="N20"/>
      <c r="O20"/>
      <c r="P20"/>
      <c r="Q20"/>
    </row>
    <row r="21" spans="1:19" ht="20.100000000000001" customHeight="1" thickBot="1" x14ac:dyDescent="0.35">
      <c r="A21" s="48"/>
      <c r="B21" s="47"/>
      <c r="C21" s="90" t="s">
        <v>2</v>
      </c>
      <c r="D21" s="51">
        <f>SUM(D16:D20)</f>
        <v>9</v>
      </c>
      <c r="E21" s="52">
        <f t="shared" si="1"/>
        <v>135</v>
      </c>
      <c r="F21" s="3"/>
      <c r="G21" s="3"/>
      <c r="H21" s="3"/>
      <c r="I21"/>
      <c r="J21" s="100"/>
      <c r="K21"/>
      <c r="L21"/>
      <c r="M21"/>
      <c r="N21"/>
      <c r="O21"/>
      <c r="P21"/>
      <c r="Q21"/>
    </row>
    <row r="22" spans="1:19" ht="20.100000000000001" customHeight="1" x14ac:dyDescent="0.25">
      <c r="A22" s="27"/>
      <c r="B22" s="27"/>
      <c r="C22" s="73"/>
      <c r="D22" s="74"/>
      <c r="E22" s="75"/>
      <c r="F22" s="3"/>
      <c r="G22" s="3"/>
      <c r="H22" s="3"/>
      <c r="I22"/>
      <c r="J22"/>
      <c r="K22"/>
      <c r="L22"/>
      <c r="M22"/>
      <c r="N22"/>
      <c r="O22"/>
      <c r="P22" s="102" t="s">
        <v>41</v>
      </c>
      <c r="Q22"/>
      <c r="R22"/>
      <c r="S22"/>
    </row>
    <row r="23" spans="1:19" ht="20.100000000000001" customHeight="1" x14ac:dyDescent="0.25">
      <c r="A23" s="73"/>
      <c r="B23" s="73"/>
      <c r="C23" s="73"/>
      <c r="D23" s="74"/>
      <c r="E23" s="75"/>
      <c r="F23" s="19"/>
      <c r="G23" s="19"/>
      <c r="H23" s="19"/>
      <c r="I23"/>
      <c r="J23"/>
      <c r="K23"/>
      <c r="L23"/>
      <c r="M23"/>
      <c r="N23"/>
      <c r="O23"/>
      <c r="P23"/>
      <c r="Q23" s="91"/>
      <c r="R23"/>
      <c r="S23"/>
    </row>
    <row r="24" spans="1:19" ht="20.100000000000001" customHeight="1" thickBot="1" x14ac:dyDescent="0.3">
      <c r="A24" s="50" t="s">
        <v>28</v>
      </c>
      <c r="B24" s="58" t="s">
        <v>0</v>
      </c>
      <c r="C24" s="58" t="s">
        <v>1</v>
      </c>
      <c r="D24" s="58" t="s">
        <v>29</v>
      </c>
      <c r="E24" s="58" t="s">
        <v>13</v>
      </c>
      <c r="F24" s="1"/>
      <c r="G24" s="1"/>
      <c r="H24" s="1"/>
      <c r="I24"/>
      <c r="J24" s="103" t="s">
        <v>42</v>
      </c>
      <c r="K24"/>
      <c r="L24"/>
      <c r="M24"/>
      <c r="N24"/>
      <c r="O24"/>
      <c r="P24"/>
      <c r="Q24"/>
      <c r="R24"/>
      <c r="S24"/>
    </row>
    <row r="25" spans="1:19" ht="20.100000000000001" customHeight="1" x14ac:dyDescent="0.25">
      <c r="A25" s="49" t="s">
        <v>7</v>
      </c>
      <c r="B25" s="53">
        <v>0.375</v>
      </c>
      <c r="C25" s="53">
        <v>0.75</v>
      </c>
      <c r="D25" s="54">
        <f>SUM(C25-B25)*24</f>
        <v>9</v>
      </c>
      <c r="E25" s="55">
        <f t="shared" ref="E25:E30" si="2">(D25*$B$3)</f>
        <v>135</v>
      </c>
      <c r="F25" s="14"/>
      <c r="G25" s="14"/>
      <c r="H25" s="14"/>
      <c r="I25"/>
      <c r="J25" s="103" t="s">
        <v>43</v>
      </c>
      <c r="K25"/>
      <c r="L25"/>
      <c r="M25"/>
      <c r="N25"/>
      <c r="O25"/>
      <c r="P25"/>
      <c r="Q25"/>
      <c r="R25"/>
      <c r="S25"/>
    </row>
    <row r="26" spans="1:19" ht="20.100000000000001" customHeight="1" thickBot="1" x14ac:dyDescent="0.3">
      <c r="A26" s="49" t="s">
        <v>8</v>
      </c>
      <c r="B26" s="53"/>
      <c r="C26" s="53"/>
      <c r="D26" s="54">
        <f>SUM(C26-B26)*24</f>
        <v>0</v>
      </c>
      <c r="E26" s="55">
        <f t="shared" si="2"/>
        <v>0</v>
      </c>
      <c r="F26" s="18"/>
      <c r="G26" s="18"/>
      <c r="H26" s="18"/>
      <c r="I26"/>
      <c r="J26" s="97"/>
      <c r="K26" s="97"/>
      <c r="L26" s="97"/>
      <c r="M26" s="97"/>
      <c r="N26"/>
      <c r="O26" s="97"/>
      <c r="P26" s="97"/>
      <c r="Q26" s="97"/>
      <c r="R26"/>
      <c r="S26"/>
    </row>
    <row r="27" spans="1:19" ht="20.100000000000001" customHeight="1" x14ac:dyDescent="0.25">
      <c r="A27" s="49" t="s">
        <v>9</v>
      </c>
      <c r="B27" s="53"/>
      <c r="C27" s="53"/>
      <c r="D27" s="54">
        <f>SUM(C27-B27)*24</f>
        <v>0</v>
      </c>
      <c r="E27" s="55">
        <f t="shared" si="2"/>
        <v>0</v>
      </c>
      <c r="F27" s="3"/>
      <c r="G27" s="3"/>
      <c r="H27" s="3"/>
      <c r="I27"/>
      <c r="J27"/>
      <c r="K27"/>
      <c r="L27"/>
      <c r="M27"/>
      <c r="N27"/>
      <c r="O27"/>
      <c r="P27"/>
      <c r="Q27" s="14"/>
      <c r="R27"/>
      <c r="S27"/>
    </row>
    <row r="28" spans="1:19" ht="20.100000000000001" customHeight="1" x14ac:dyDescent="0.25">
      <c r="A28" s="49" t="s">
        <v>10</v>
      </c>
      <c r="B28" s="53"/>
      <c r="C28" s="53"/>
      <c r="D28" s="54">
        <f>SUM(C28-B28)*24</f>
        <v>0</v>
      </c>
      <c r="E28" s="55">
        <f t="shared" si="2"/>
        <v>0</v>
      </c>
      <c r="F28" s="3"/>
      <c r="G28" s="3"/>
      <c r="H28" s="3"/>
      <c r="I28"/>
      <c r="L28"/>
      <c r="M28"/>
      <c r="Q28" s="14"/>
      <c r="R28"/>
      <c r="S28"/>
    </row>
    <row r="29" spans="1:19" ht="20.100000000000001" customHeight="1" x14ac:dyDescent="0.25">
      <c r="A29" s="49" t="s">
        <v>11</v>
      </c>
      <c r="B29" s="53"/>
      <c r="C29" s="53"/>
      <c r="D29" s="54">
        <f>SUM(C29-B29)*24</f>
        <v>0</v>
      </c>
      <c r="E29" s="55">
        <f t="shared" si="2"/>
        <v>0</v>
      </c>
      <c r="I29"/>
      <c r="J29"/>
      <c r="K29"/>
      <c r="L29"/>
      <c r="M29"/>
      <c r="N29"/>
      <c r="O29"/>
      <c r="P29"/>
      <c r="Q29"/>
      <c r="R29"/>
      <c r="S29"/>
    </row>
    <row r="30" spans="1:19" ht="20.100000000000001" customHeight="1" thickBot="1" x14ac:dyDescent="0.35">
      <c r="A30" s="48"/>
      <c r="B30" s="47"/>
      <c r="C30" s="90" t="s">
        <v>2</v>
      </c>
      <c r="D30" s="51">
        <f>SUM(D25:D29)</f>
        <v>9</v>
      </c>
      <c r="E30" s="52">
        <f t="shared" si="2"/>
        <v>135</v>
      </c>
      <c r="I30"/>
      <c r="L30"/>
      <c r="M30"/>
      <c r="Q30"/>
      <c r="R30"/>
      <c r="S30"/>
    </row>
    <row r="31" spans="1:19" ht="20.100000000000001" customHeight="1" x14ac:dyDescent="0.25">
      <c r="A31" s="20"/>
      <c r="B31" s="7"/>
      <c r="C31" s="21"/>
      <c r="D31" s="15"/>
      <c r="E31" s="75"/>
      <c r="I31"/>
      <c r="J31" s="91"/>
      <c r="K31"/>
      <c r="L31"/>
      <c r="M31"/>
      <c r="N31"/>
      <c r="O31" s="92"/>
      <c r="P31"/>
      <c r="Q31"/>
      <c r="R31"/>
      <c r="S31"/>
    </row>
    <row r="32" spans="1:19" ht="20.100000000000001" customHeight="1" x14ac:dyDescent="0.25">
      <c r="A32" s="20"/>
      <c r="B32" s="22"/>
      <c r="C32" s="23"/>
      <c r="D32" s="15"/>
      <c r="E32" s="75"/>
      <c r="I32"/>
      <c r="J32"/>
      <c r="K32" s="41"/>
      <c r="L32" s="93"/>
      <c r="M32" s="93"/>
      <c r="N32" s="93"/>
      <c r="O32" s="92"/>
      <c r="P32" s="94"/>
      <c r="Q32"/>
      <c r="R32"/>
      <c r="S32"/>
    </row>
    <row r="33" spans="1:19" ht="20.100000000000001" customHeight="1" thickBot="1" x14ac:dyDescent="0.3">
      <c r="A33" s="50" t="s">
        <v>20</v>
      </c>
      <c r="B33" s="58" t="s">
        <v>0</v>
      </c>
      <c r="C33" s="58" t="s">
        <v>1</v>
      </c>
      <c r="D33" s="58" t="s">
        <v>29</v>
      </c>
      <c r="E33" s="58" t="s">
        <v>13</v>
      </c>
      <c r="I33" s="41"/>
      <c r="J33"/>
      <c r="K33"/>
      <c r="L33"/>
      <c r="M33"/>
      <c r="N33"/>
      <c r="O33"/>
      <c r="P33"/>
      <c r="Q33"/>
      <c r="R33"/>
      <c r="S33"/>
    </row>
    <row r="34" spans="1:19" ht="20.100000000000001" customHeight="1" x14ac:dyDescent="0.25">
      <c r="A34" s="49" t="s">
        <v>7</v>
      </c>
      <c r="B34" s="53">
        <v>0.375</v>
      </c>
      <c r="C34" s="53">
        <v>0.75</v>
      </c>
      <c r="D34" s="54">
        <f>SUM(C34-B34)*24</f>
        <v>9</v>
      </c>
      <c r="E34" s="55">
        <f t="shared" ref="E34:E39" si="3">(D34*$B$3)</f>
        <v>135</v>
      </c>
      <c r="I34"/>
      <c r="J34" s="94"/>
      <c r="K34"/>
      <c r="L34"/>
      <c r="M34"/>
      <c r="N34"/>
      <c r="O34"/>
      <c r="P34"/>
      <c r="Q34"/>
      <c r="R34"/>
      <c r="S34"/>
    </row>
    <row r="35" spans="1:19" ht="20.100000000000001" customHeight="1" x14ac:dyDescent="0.25">
      <c r="A35" s="49" t="s">
        <v>8</v>
      </c>
      <c r="B35" s="53"/>
      <c r="C35" s="53"/>
      <c r="D35" s="54">
        <f>SUM(C35-B35)*24</f>
        <v>0</v>
      </c>
      <c r="E35" s="55">
        <f t="shared" si="3"/>
        <v>0</v>
      </c>
      <c r="I35"/>
      <c r="J35"/>
      <c r="K35"/>
      <c r="L35"/>
      <c r="M35"/>
      <c r="N35"/>
      <c r="O35"/>
      <c r="P35"/>
      <c r="Q35"/>
      <c r="R35"/>
      <c r="S35"/>
    </row>
    <row r="36" spans="1:19" ht="20.100000000000001" customHeight="1" x14ac:dyDescent="0.25">
      <c r="A36" s="49" t="s">
        <v>9</v>
      </c>
      <c r="B36" s="53"/>
      <c r="C36" s="53"/>
      <c r="D36" s="54">
        <f>SUM(C36-B36)*24</f>
        <v>0</v>
      </c>
      <c r="E36" s="55">
        <f t="shared" si="3"/>
        <v>0</v>
      </c>
      <c r="F36" s="3"/>
      <c r="G36" s="3"/>
      <c r="H36" s="3"/>
      <c r="I36" s="3"/>
    </row>
    <row r="37" spans="1:19" ht="20.100000000000001" customHeight="1" x14ac:dyDescent="0.25">
      <c r="A37" s="49" t="s">
        <v>10</v>
      </c>
      <c r="B37" s="53"/>
      <c r="C37" s="53"/>
      <c r="D37" s="54">
        <f>SUM(C37-B37)*24</f>
        <v>0</v>
      </c>
      <c r="E37" s="55">
        <f t="shared" si="3"/>
        <v>0</v>
      </c>
      <c r="F37" s="19"/>
      <c r="G37" s="19"/>
      <c r="H37" s="19"/>
      <c r="I37" s="19"/>
    </row>
    <row r="38" spans="1:19" ht="20.100000000000001" customHeight="1" x14ac:dyDescent="0.25">
      <c r="A38" s="49" t="s">
        <v>11</v>
      </c>
      <c r="B38" s="53"/>
      <c r="C38" s="53"/>
      <c r="D38" s="54">
        <f>SUM(C38-B38)*24</f>
        <v>0</v>
      </c>
      <c r="E38" s="55">
        <f t="shared" si="3"/>
        <v>0</v>
      </c>
      <c r="F38" s="14"/>
      <c r="G38" s="14"/>
      <c r="H38" s="14"/>
      <c r="I38" s="14"/>
    </row>
    <row r="39" spans="1:19" ht="20.100000000000001" customHeight="1" thickBot="1" x14ac:dyDescent="0.35">
      <c r="A39" s="48"/>
      <c r="B39" s="47"/>
      <c r="C39" s="90" t="s">
        <v>2</v>
      </c>
      <c r="D39" s="51">
        <f>SUM(D34:D38)</f>
        <v>9</v>
      </c>
      <c r="E39" s="52">
        <f t="shared" si="3"/>
        <v>135</v>
      </c>
      <c r="F39" s="3"/>
      <c r="G39" s="3"/>
      <c r="H39" s="3"/>
      <c r="I39" s="3"/>
      <c r="J39" s="80"/>
    </row>
    <row r="40" spans="1:19" ht="20.100000000000001" customHeight="1" x14ac:dyDescent="0.25">
      <c r="A40" s="20"/>
      <c r="B40" s="8"/>
      <c r="C40" s="8"/>
      <c r="D40" s="10"/>
      <c r="E40" s="9"/>
      <c r="F40" s="3"/>
      <c r="G40" s="3"/>
      <c r="H40" s="3"/>
      <c r="I40" s="3"/>
      <c r="J40" s="80"/>
    </row>
    <row r="41" spans="1:19" ht="20.100000000000001" customHeight="1" x14ac:dyDescent="0.25">
      <c r="A41" s="20"/>
      <c r="B41" s="8"/>
      <c r="C41" s="8"/>
      <c r="D41" s="10"/>
      <c r="E41" s="9"/>
      <c r="F41" s="3"/>
      <c r="G41" s="3"/>
      <c r="H41" s="3"/>
      <c r="I41" s="3"/>
    </row>
    <row r="42" spans="1:19" ht="20.100000000000001" customHeight="1" thickBot="1" x14ac:dyDescent="0.3">
      <c r="A42" s="50" t="s">
        <v>21</v>
      </c>
      <c r="B42" s="58" t="s">
        <v>0</v>
      </c>
      <c r="C42" s="58" t="s">
        <v>1</v>
      </c>
      <c r="D42" s="58" t="s">
        <v>29</v>
      </c>
      <c r="E42" s="58" t="s">
        <v>13</v>
      </c>
      <c r="F42" s="19"/>
      <c r="G42" s="19"/>
      <c r="H42" s="19"/>
      <c r="I42" s="19"/>
    </row>
    <row r="43" spans="1:19" ht="20.100000000000001" customHeight="1" x14ac:dyDescent="0.25">
      <c r="A43" s="49" t="s">
        <v>7</v>
      </c>
      <c r="B43" s="53">
        <v>0.375</v>
      </c>
      <c r="C43" s="53">
        <v>0.75</v>
      </c>
      <c r="D43" s="54">
        <f>SUM(C43-B43)*24</f>
        <v>9</v>
      </c>
      <c r="E43" s="55">
        <f t="shared" ref="E43:E48" si="4">(D43*$B$3)</f>
        <v>135</v>
      </c>
      <c r="F43" s="14"/>
      <c r="G43" s="14"/>
      <c r="H43" s="14"/>
      <c r="I43" s="14"/>
    </row>
    <row r="44" spans="1:19" ht="20.100000000000001" customHeight="1" x14ac:dyDescent="0.25">
      <c r="A44" s="49" t="s">
        <v>8</v>
      </c>
      <c r="B44" s="53"/>
      <c r="C44" s="53"/>
      <c r="D44" s="54">
        <f>SUM(C44-B44)*24</f>
        <v>0</v>
      </c>
      <c r="E44" s="55">
        <f t="shared" si="4"/>
        <v>0</v>
      </c>
      <c r="F44" s="14"/>
      <c r="G44" s="14"/>
      <c r="H44" s="14"/>
      <c r="I44" s="14"/>
    </row>
    <row r="45" spans="1:19" ht="20.100000000000001" customHeight="1" x14ac:dyDescent="0.25">
      <c r="A45" s="49" t="s">
        <v>9</v>
      </c>
      <c r="B45" s="53"/>
      <c r="C45" s="53"/>
      <c r="D45" s="54">
        <f>SUM(C45-B45)*24</f>
        <v>0</v>
      </c>
      <c r="E45" s="55">
        <f t="shared" si="4"/>
        <v>0</v>
      </c>
      <c r="F45" s="18"/>
      <c r="G45" s="18"/>
      <c r="H45" s="18"/>
      <c r="I45" s="18"/>
    </row>
    <row r="46" spans="1:19" ht="20.100000000000001" customHeight="1" x14ac:dyDescent="0.25">
      <c r="A46" s="49" t="s">
        <v>10</v>
      </c>
      <c r="B46" s="53"/>
      <c r="C46" s="53"/>
      <c r="D46" s="54">
        <f>SUM(C46-B46)*24</f>
        <v>0</v>
      </c>
      <c r="E46" s="55">
        <f t="shared" si="4"/>
        <v>0</v>
      </c>
      <c r="F46" s="3"/>
      <c r="G46" s="3"/>
      <c r="H46" s="3"/>
      <c r="I46" s="3"/>
    </row>
    <row r="47" spans="1:19" ht="20.100000000000001" customHeight="1" x14ac:dyDescent="0.25">
      <c r="A47" s="49" t="s">
        <v>11</v>
      </c>
      <c r="B47" s="53"/>
      <c r="C47" s="53"/>
      <c r="D47" s="54">
        <f>SUM(C47-B47)*24</f>
        <v>0</v>
      </c>
      <c r="E47" s="55">
        <f t="shared" si="4"/>
        <v>0</v>
      </c>
      <c r="F47" s="3"/>
      <c r="G47" s="3"/>
      <c r="H47" s="3"/>
      <c r="I47" s="3"/>
    </row>
    <row r="48" spans="1:19" ht="20.100000000000001" customHeight="1" thickBot="1" x14ac:dyDescent="0.35">
      <c r="A48" s="48"/>
      <c r="B48" s="47"/>
      <c r="C48" s="90" t="s">
        <v>2</v>
      </c>
      <c r="D48" s="51">
        <f>SUM(D43:D47)</f>
        <v>9</v>
      </c>
      <c r="E48" s="52">
        <f t="shared" si="4"/>
        <v>135</v>
      </c>
      <c r="F48" s="3"/>
      <c r="G48" s="3"/>
      <c r="H48" s="3"/>
      <c r="I48" s="3"/>
      <c r="J48" s="24"/>
    </row>
    <row r="49" spans="1:10" x14ac:dyDescent="0.25">
      <c r="A49" s="20"/>
      <c r="B49" s="8"/>
      <c r="C49" s="8"/>
      <c r="D49" s="10"/>
      <c r="E49" s="9"/>
      <c r="F49" s="3"/>
      <c r="G49" s="3"/>
      <c r="H49" s="3"/>
      <c r="I49" s="3"/>
      <c r="J49" s="14"/>
    </row>
    <row r="50" spans="1:10" x14ac:dyDescent="0.25">
      <c r="A50" s="28"/>
      <c r="B50" s="2"/>
      <c r="C50" s="30"/>
      <c r="D50" s="19"/>
      <c r="E50" s="24"/>
      <c r="F50" s="19"/>
      <c r="G50" s="19"/>
      <c r="H50" s="19"/>
      <c r="I50" s="19"/>
      <c r="J50" s="14"/>
    </row>
    <row r="51" spans="1:10" x14ac:dyDescent="0.25">
      <c r="A51" s="14"/>
      <c r="B51" s="14"/>
      <c r="C51" s="14"/>
      <c r="D51" s="14"/>
      <c r="E51" s="6"/>
      <c r="F51" s="14"/>
      <c r="G51" s="14"/>
      <c r="H51" s="14"/>
      <c r="I51" s="14"/>
      <c r="J51" s="18"/>
    </row>
    <row r="52" spans="1:10" x14ac:dyDescent="0.25">
      <c r="A52" s="14"/>
      <c r="B52" s="14"/>
      <c r="C52" s="14"/>
      <c r="D52" s="14"/>
      <c r="E52" s="6"/>
      <c r="F52" s="14"/>
      <c r="G52" s="14"/>
      <c r="H52" s="14"/>
      <c r="I52" s="14"/>
      <c r="J52" s="4"/>
    </row>
    <row r="53" spans="1:10" x14ac:dyDescent="0.25">
      <c r="A53" s="28"/>
      <c r="B53" s="18"/>
      <c r="C53" s="18"/>
      <c r="D53" s="18"/>
      <c r="E53" s="29"/>
      <c r="F53" s="18"/>
      <c r="G53" s="18"/>
      <c r="H53" s="18"/>
      <c r="I53" s="18"/>
      <c r="J53" s="4"/>
    </row>
    <row r="54" spans="1:10" x14ac:dyDescent="0.25">
      <c r="A54" s="28"/>
      <c r="B54" s="2"/>
      <c r="C54" s="2"/>
      <c r="D54" s="3"/>
      <c r="E54" s="4"/>
      <c r="F54" s="3"/>
      <c r="G54" s="3"/>
      <c r="H54" s="3"/>
      <c r="I54" s="3"/>
    </row>
    <row r="55" spans="1:10" x14ac:dyDescent="0.25">
      <c r="A55" s="28"/>
      <c r="B55" s="2"/>
      <c r="C55" s="2"/>
      <c r="D55" s="3"/>
      <c r="E55" s="4"/>
      <c r="F55" s="3"/>
      <c r="G55" s="3"/>
      <c r="H55" s="3"/>
      <c r="I55" s="3"/>
      <c r="J55" s="4"/>
    </row>
    <row r="56" spans="1:10" x14ac:dyDescent="0.25">
      <c r="A56" s="28"/>
      <c r="B56" s="2"/>
      <c r="C56" s="2"/>
      <c r="D56" s="3"/>
      <c r="E56" s="4"/>
      <c r="F56" s="3"/>
      <c r="G56" s="3"/>
      <c r="H56" s="3"/>
      <c r="I56" s="3"/>
      <c r="J56" s="4"/>
    </row>
    <row r="57" spans="1:10" x14ac:dyDescent="0.25">
      <c r="A57" s="28"/>
      <c r="B57" s="2"/>
      <c r="C57" s="2"/>
      <c r="D57" s="3"/>
      <c r="E57" s="4"/>
      <c r="F57" s="3"/>
      <c r="G57" s="3"/>
      <c r="H57" s="3"/>
      <c r="I57" s="3"/>
      <c r="J57" s="4"/>
    </row>
    <row r="58" spans="1:10" x14ac:dyDescent="0.25">
      <c r="A58" s="28"/>
      <c r="B58" s="2"/>
      <c r="C58" s="30"/>
      <c r="D58" s="19"/>
      <c r="E58" s="24"/>
      <c r="F58" s="19"/>
      <c r="G58" s="19"/>
      <c r="H58" s="19"/>
      <c r="I58" s="19"/>
      <c r="J58" s="24"/>
    </row>
    <row r="59" spans="1:10" x14ac:dyDescent="0.25">
      <c r="A59" s="14"/>
      <c r="B59" s="14"/>
      <c r="C59" s="14"/>
      <c r="D59" s="14"/>
      <c r="E59" s="6"/>
      <c r="F59" s="14"/>
      <c r="G59" s="14"/>
      <c r="H59" s="14"/>
      <c r="I59" s="14"/>
      <c r="J59" s="14"/>
    </row>
  </sheetData>
  <hyperlinks>
    <hyperlink ref="J22:Q22" r:id="rId1" display="Intuit Online Payroll - 30 day FREE trial + lock in the discounted rate of $9.99/month for the first 2 months" xr:uid="{8A10386E-787C-4C3B-92BF-99541298BFEF}"/>
    <hyperlink ref="J19" r:id="rId2" xr:uid="{76E08773-7CC3-4536-856E-08D2965DC259}"/>
    <hyperlink ref="J20" r:id="rId3" xr:uid="{F8EF6EFE-58CE-4BEA-87F4-20D0B6AF129D}"/>
    <hyperlink ref="J24" r:id="rId4" xr:uid="{9A678CE4-0545-4142-B06E-9619CE7B6637}"/>
    <hyperlink ref="J25" r:id="rId5" xr:uid="{241CE954-7FBA-4E2F-9A4B-A45B4499C68C}"/>
    <hyperlink ref="P17" r:id="rId6" display=" Simple" xr:uid="{5DB82289-D6C3-4665-A42C-03549BACF0C6}"/>
    <hyperlink ref="P22" r:id="rId7" xr:uid="{12D0513C-45DB-4EA6-8BB9-9E2BDB8F5BEF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 Days</vt:lpstr>
      <vt:lpstr>5 days - No Sat &amp; Sun</vt:lpstr>
      <vt:lpstr>'5 days - No Sat &amp; Sun'!Print_Area</vt:lpstr>
      <vt:lpstr>'7 Days'!Print_Area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 and Judge</dc:creator>
  <cp:lastModifiedBy>Calculators</cp:lastModifiedBy>
  <cp:lastPrinted>2021-03-09T17:52:29Z</cp:lastPrinted>
  <dcterms:created xsi:type="dcterms:W3CDTF">2009-06-10T16:01:50Z</dcterms:created>
  <dcterms:modified xsi:type="dcterms:W3CDTF">2021-05-24T16:38:16Z</dcterms:modified>
</cp:coreProperties>
</file>