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DC10F481-32B0-4E94-B5C0-D3563D9EFE71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Sun'!$A$1:$G$30,'5 days - No Sat &amp; Sun'!$A$33:$G$48,'5 days - No Sat &amp; Sun'!$J$1:$L$12</definedName>
    <definedName name="_xlnm.Print_Area" localSheetId="0">'7 Days'!$A$1:$G$26,'7 Days'!$A$28:$G$58,'7 Days'!$J$1:$L$12</definedName>
  </definedNames>
  <calcPr calcId="191029"/>
</workbook>
</file>

<file path=xl/calcChain.xml><?xml version="1.0" encoding="utf-8"?>
<calcChain xmlns="http://schemas.openxmlformats.org/spreadsheetml/2006/main">
  <c r="J11" i="2" l="1"/>
  <c r="K3" i="3" l="1"/>
  <c r="K2" i="3"/>
  <c r="K1" i="3"/>
  <c r="K3" i="2"/>
  <c r="K2" i="2"/>
  <c r="K1" i="2"/>
  <c r="J10" i="2"/>
  <c r="J9" i="2"/>
  <c r="J8" i="2"/>
  <c r="J7" i="2"/>
  <c r="J11" i="3"/>
  <c r="J10" i="3"/>
  <c r="J9" i="3"/>
  <c r="J8" i="3"/>
  <c r="J7" i="3"/>
  <c r="F47" i="3"/>
  <c r="G47" i="3" s="1"/>
  <c r="F46" i="3"/>
  <c r="G46" i="3" s="1"/>
  <c r="F45" i="3"/>
  <c r="G45" i="3"/>
  <c r="F44" i="3"/>
  <c r="G44" i="3" s="1"/>
  <c r="F43" i="3"/>
  <c r="G43" i="3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F38" i="3"/>
  <c r="G38" i="3" s="1"/>
  <c r="F37" i="3"/>
  <c r="G37" i="3"/>
  <c r="F36" i="3"/>
  <c r="G36" i="3" s="1"/>
  <c r="F35" i="3"/>
  <c r="G35" i="3" s="1"/>
  <c r="F34" i="3"/>
  <c r="G34" i="3" s="1"/>
  <c r="F29" i="3"/>
  <c r="G29" i="3" s="1"/>
  <c r="F28" i="3"/>
  <c r="G28" i="3" s="1"/>
  <c r="F27" i="3"/>
  <c r="G27" i="3" s="1"/>
  <c r="F26" i="3"/>
  <c r="G26" i="3" s="1"/>
  <c r="F25" i="3"/>
  <c r="G25" i="3" s="1"/>
  <c r="F20" i="3"/>
  <c r="G20" i="3"/>
  <c r="F19" i="3"/>
  <c r="G19" i="3"/>
  <c r="F18" i="3"/>
  <c r="G18" i="3" s="1"/>
  <c r="F17" i="3"/>
  <c r="G17" i="3"/>
  <c r="F16" i="3"/>
  <c r="F11" i="3"/>
  <c r="G11" i="3" s="1"/>
  <c r="F10" i="3"/>
  <c r="G10" i="3" s="1"/>
  <c r="F9" i="3"/>
  <c r="G9" i="3" s="1"/>
  <c r="F8" i="3"/>
  <c r="G8" i="3" s="1"/>
  <c r="F7" i="3"/>
  <c r="G7" i="3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58" i="2" l="1"/>
  <c r="K11" i="2" s="1"/>
  <c r="F48" i="3"/>
  <c r="G48" i="3" s="1"/>
  <c r="L11" i="3" s="1"/>
  <c r="F21" i="3"/>
  <c r="K8" i="3" s="1"/>
  <c r="G16" i="3"/>
  <c r="F14" i="2"/>
  <c r="G14" i="2" s="1"/>
  <c r="L7" i="2" s="1"/>
  <c r="F25" i="2"/>
  <c r="K8" i="2" s="1"/>
  <c r="G58" i="2"/>
  <c r="L11" i="2" s="1"/>
  <c r="F39" i="3"/>
  <c r="F30" i="3"/>
  <c r="F36" i="2"/>
  <c r="F47" i="2"/>
  <c r="F12" i="3"/>
  <c r="G18" i="2"/>
  <c r="G51" i="2"/>
  <c r="G25" i="2" l="1"/>
  <c r="L8" i="2" s="1"/>
  <c r="L12" i="2" s="1"/>
  <c r="K11" i="3"/>
  <c r="G21" i="3"/>
  <c r="L8" i="3" s="1"/>
  <c r="K7" i="2"/>
  <c r="G30" i="3"/>
  <c r="L9" i="3" s="1"/>
  <c r="K9" i="3"/>
  <c r="G12" i="3"/>
  <c r="L7" i="3" s="1"/>
  <c r="K7" i="3"/>
  <c r="G47" i="2"/>
  <c r="L10" i="2" s="1"/>
  <c r="K10" i="2"/>
  <c r="K12" i="2"/>
  <c r="K10" i="3"/>
  <c r="G39" i="3"/>
  <c r="L10" i="3" s="1"/>
  <c r="G36" i="2"/>
  <c r="L9" i="2" s="1"/>
  <c r="K9" i="2"/>
  <c r="K12" i="3" l="1"/>
  <c r="L12" i="3"/>
</calcChain>
</file>

<file path=xl/sharedStrings.xml><?xml version="1.0" encoding="utf-8"?>
<sst xmlns="http://schemas.openxmlformats.org/spreadsheetml/2006/main" count="196" uniqueCount="46">
  <si>
    <t>Lunch Starts</t>
  </si>
  <si>
    <t>Lunch Ends</t>
  </si>
  <si>
    <t>Log Out</t>
  </si>
  <si>
    <t>TOTAL</t>
  </si>
  <si>
    <t>Sunday</t>
  </si>
  <si>
    <t>Michael Monthly</t>
  </si>
  <si>
    <t>Name:</t>
  </si>
  <si>
    <t>Month:</t>
  </si>
  <si>
    <t>Monday</t>
  </si>
  <si>
    <t>Tuesday</t>
  </si>
  <si>
    <t>Wednesday</t>
  </si>
  <si>
    <t>Thursday</t>
  </si>
  <si>
    <t>Friday</t>
  </si>
  <si>
    <t>Saturday</t>
  </si>
  <si>
    <t>Total Pay</t>
  </si>
  <si>
    <t>Hourly Rate</t>
  </si>
  <si>
    <t>For your convinience, this section is out of the printable area.</t>
  </si>
  <si>
    <t>Instructions:</t>
  </si>
  <si>
    <t>Excel will automatically deduct lunch from total hours and pay.</t>
  </si>
  <si>
    <t>Summary</t>
  </si>
  <si>
    <t>Hours Worked</t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</si>
  <si>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</si>
  <si>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</si>
  <si>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</si>
  <si>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</si>
  <si>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</si>
  <si>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r>
      <t>Enter all your hours in an</t>
    </r>
    <r>
      <rPr>
        <b/>
        <sz val="11"/>
        <color theme="1"/>
        <rFont val="Calibri"/>
        <family val="2"/>
        <scheme val="minor"/>
      </rPr>
      <t xml:space="preserve"> HH:MM</t>
    </r>
    <r>
      <rPr>
        <sz val="11"/>
        <color theme="1"/>
        <rFont val="Calibri"/>
        <family val="2"/>
        <scheme val="minor"/>
      </rPr>
      <t xml:space="preserve"> format.</t>
    </r>
  </si>
  <si>
    <t>Log In</t>
  </si>
  <si>
    <r>
      <rPr>
        <sz val="10"/>
        <color theme="2" tint="-0.499984740745262"/>
        <rFont val="Calibri"/>
        <family val="2"/>
      </rPr>
      <t xml:space="preserve">Date </t>
    </r>
    <r>
      <rPr>
        <sz val="10"/>
        <color theme="5"/>
        <rFont val="Calibri"/>
        <family val="2"/>
      </rPr>
      <t>06/01/09</t>
    </r>
  </si>
  <si>
    <r>
      <rPr>
        <sz val="10"/>
        <color theme="2" tint="-0.499984740745262"/>
        <rFont val="Calibri"/>
        <family val="2"/>
        <scheme val="minor"/>
      </rPr>
      <t xml:space="preserve">Date  </t>
    </r>
    <r>
      <rPr>
        <sz val="10"/>
        <color theme="5"/>
        <rFont val="Calibri"/>
        <family val="2"/>
      </rPr>
      <t>06/08/09</t>
    </r>
  </si>
  <si>
    <r>
      <rPr>
        <sz val="10"/>
        <color theme="2" tint="-0.499984740745262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06/15/09</t>
    </r>
  </si>
  <si>
    <r>
      <rPr>
        <sz val="10"/>
        <color theme="2" tint="-0.499984740745262"/>
        <rFont val="Calibri"/>
        <family val="2"/>
        <scheme val="minor"/>
      </rPr>
      <t xml:space="preserve">Date </t>
    </r>
    <r>
      <rPr>
        <sz val="10"/>
        <color indexed="60"/>
        <rFont val="Calibri"/>
        <family val="2"/>
      </rPr>
      <t>06/22/09</t>
    </r>
  </si>
  <si>
    <r>
      <rPr>
        <sz val="10"/>
        <color theme="2" tint="-0.499984740745262"/>
        <rFont val="Calibri"/>
        <family val="2"/>
        <scheme val="minor"/>
      </rPr>
      <t xml:space="preserve">Date </t>
    </r>
    <r>
      <rPr>
        <sz val="10"/>
        <color theme="5"/>
        <rFont val="Calibri"/>
        <family val="2"/>
        <scheme val="minor"/>
      </rPr>
      <t>06/22/09</t>
    </r>
  </si>
  <si>
    <r>
      <rPr>
        <sz val="10"/>
        <color theme="2" tint="-0.499984740745262"/>
        <rFont val="Calibri"/>
        <family val="2"/>
      </rPr>
      <t>Date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06/01/09</t>
    </r>
  </si>
  <si>
    <r>
      <rPr>
        <sz val="10"/>
        <color theme="2" tint="-0.499984740745262"/>
        <rFont val="Calibri"/>
        <family val="2"/>
      </rPr>
      <t>Date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06/08/09</t>
    </r>
  </si>
  <si>
    <r>
      <rPr>
        <sz val="10"/>
        <color theme="2" tint="-0.499984740745262"/>
        <rFont val="Calibri"/>
        <family val="2"/>
      </rPr>
      <t>Date</t>
    </r>
    <r>
      <rPr>
        <sz val="10"/>
        <color theme="1"/>
        <rFont val="Calibri"/>
        <family val="2"/>
      </rPr>
      <t xml:space="preserve">  </t>
    </r>
    <r>
      <rPr>
        <sz val="10"/>
        <color indexed="60"/>
        <rFont val="Calibri"/>
        <family val="2"/>
      </rPr>
      <t>06/15/09</t>
    </r>
  </si>
  <si>
    <r>
      <rPr>
        <sz val="10"/>
        <color theme="2" tint="-0.499984740745262"/>
        <rFont val="Calibri"/>
        <family val="2"/>
      </rPr>
      <t xml:space="preserve">Date 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06/22/09</t>
    </r>
  </si>
  <si>
    <r>
      <rPr>
        <sz val="10"/>
        <color theme="2" tint="-0.499984740745262"/>
        <rFont val="Calibri"/>
        <family val="2"/>
      </rPr>
      <t xml:space="preserve">Date </t>
    </r>
    <r>
      <rPr>
        <sz val="10"/>
        <color theme="1"/>
        <rFont val="Calibri"/>
        <family val="2"/>
      </rPr>
      <t xml:space="preserve"> </t>
    </r>
    <r>
      <rPr>
        <sz val="10"/>
        <color indexed="60"/>
        <rFont val="Calibri"/>
        <family val="2"/>
      </rPr>
      <t>06/29/09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</si>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</sst>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theme="5"/>
      <name val="Calibri"/>
      <family val="2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2" tint="-0.499984740745262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6" fillId="0" borderId="0" xfId="0" applyFont="1" applyFill="1" applyBorder="1"/>
    <xf numFmtId="18" fontId="7" fillId="0" borderId="0" xfId="0" applyNumberFormat="1" applyFont="1" applyFill="1" applyBorder="1"/>
    <xf numFmtId="2" fontId="5" fillId="0" borderId="0" xfId="0" applyNumberFormat="1" applyFont="1" applyFill="1" applyBorder="1"/>
    <xf numFmtId="44" fontId="5" fillId="0" borderId="0" xfId="1" applyFont="1" applyFill="1" applyBorder="1"/>
    <xf numFmtId="8" fontId="9" fillId="0" borderId="0" xfId="0" applyNumberFormat="1" applyFont="1" applyFill="1" applyBorder="1"/>
    <xf numFmtId="44" fontId="1" fillId="0" borderId="0" xfId="1" applyFont="1" applyFill="1" applyBorder="1"/>
    <xf numFmtId="2" fontId="5" fillId="0" borderId="0" xfId="0" applyNumberFormat="1" applyFont="1" applyFill="1" applyBorder="1" applyAlignment="1" applyProtection="1">
      <alignment horizontal="right"/>
      <protection locked="0"/>
    </xf>
    <xf numFmtId="18" fontId="7" fillId="0" borderId="0" xfId="0" applyNumberFormat="1" applyFont="1" applyFill="1" applyBorder="1" applyProtection="1">
      <protection locked="0"/>
    </xf>
    <xf numFmtId="44" fontId="5" fillId="0" borderId="0" xfId="1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44" fontId="1" fillId="0" borderId="0" xfId="1" applyFont="1" applyFill="1" applyBorder="1" applyProtection="1">
      <protection hidden="1"/>
    </xf>
    <xf numFmtId="8" fontId="9" fillId="0" borderId="0" xfId="0" applyNumberFormat="1" applyFont="1" applyFill="1" applyBorder="1" applyProtection="1">
      <protection hidden="1"/>
    </xf>
    <xf numFmtId="18" fontId="7" fillId="0" borderId="0" xfId="0" applyNumberFormat="1" applyFont="1" applyFill="1" applyBorder="1" applyProtection="1">
      <protection hidden="1"/>
    </xf>
    <xf numFmtId="0" fontId="0" fillId="0" borderId="0" xfId="0" applyFont="1" applyFill="1" applyBorder="1"/>
    <xf numFmtId="0" fontId="0" fillId="0" borderId="0" xfId="0" applyFont="1" applyFill="1" applyBorder="1" applyProtection="1">
      <protection hidden="1"/>
    </xf>
    <xf numFmtId="44" fontId="15" fillId="0" borderId="0" xfId="1" applyFont="1" applyFill="1" applyBorder="1" applyProtection="1">
      <protection hidden="1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2" fontId="15" fillId="0" borderId="0" xfId="0" applyNumberFormat="1" applyFont="1" applyFill="1" applyBorder="1"/>
    <xf numFmtId="44" fontId="15" fillId="0" borderId="0" xfId="1" applyFont="1" applyFill="1" applyBorder="1"/>
    <xf numFmtId="0" fontId="5" fillId="0" borderId="0" xfId="0" applyFont="1" applyFill="1" applyBorder="1" applyProtection="1">
      <protection locked="0"/>
    </xf>
    <xf numFmtId="44" fontId="5" fillId="0" borderId="0" xfId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Protection="1">
      <protection locked="0"/>
    </xf>
    <xf numFmtId="44" fontId="5" fillId="0" borderId="0" xfId="1" applyFont="1" applyFill="1" applyBorder="1" applyProtection="1">
      <protection locked="0"/>
    </xf>
    <xf numFmtId="18" fontId="15" fillId="0" borderId="0" xfId="0" applyNumberFormat="1" applyFont="1" applyFill="1" applyBorder="1" applyAlignment="1" applyProtection="1">
      <alignment horizontal="right"/>
      <protection locked="0"/>
    </xf>
    <xf numFmtId="2" fontId="15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locked="0"/>
    </xf>
    <xf numFmtId="0" fontId="5" fillId="0" borderId="0" xfId="0" applyFont="1" applyFill="1" applyBorder="1"/>
    <xf numFmtId="44" fontId="5" fillId="0" borderId="0" xfId="1" applyFont="1" applyFill="1" applyBorder="1" applyAlignment="1">
      <alignment horizontal="right"/>
    </xf>
    <xf numFmtId="18" fontId="1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Protection="1">
      <protection hidden="1"/>
    </xf>
    <xf numFmtId="44" fontId="4" fillId="0" borderId="0" xfId="1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>
      <alignment horizontal="left"/>
    </xf>
    <xf numFmtId="8" fontId="7" fillId="0" borderId="0" xfId="0" applyNumberFormat="1" applyFont="1" applyFill="1" applyBorder="1"/>
    <xf numFmtId="0" fontId="8" fillId="0" borderId="0" xfId="0" applyFont="1" applyFill="1" applyBorder="1"/>
    <xf numFmtId="0" fontId="4" fillId="0" borderId="0" xfId="0" applyFont="1" applyFill="1" applyBorder="1"/>
    <xf numFmtId="8" fontId="7" fillId="0" borderId="0" xfId="0" applyNumberFormat="1" applyFont="1" applyFill="1" applyBorder="1" applyProtection="1">
      <protection locked="0"/>
    </xf>
    <xf numFmtId="0" fontId="2" fillId="0" borderId="0" xfId="2" applyFont="1" applyFill="1" applyBorder="1" applyAlignment="1" applyProtection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hidden="1"/>
    </xf>
    <xf numFmtId="0" fontId="10" fillId="0" borderId="0" xfId="2" applyFont="1" applyFill="1" applyBorder="1" applyAlignment="1" applyProtection="1">
      <protection locked="0"/>
    </xf>
    <xf numFmtId="0" fontId="12" fillId="0" borderId="0" xfId="0" applyFont="1" applyFill="1" applyBorder="1"/>
    <xf numFmtId="0" fontId="13" fillId="0" borderId="0" xfId="2" applyFont="1" applyFill="1" applyBorder="1" applyAlignment="1" applyProtection="1"/>
    <xf numFmtId="0" fontId="11" fillId="0" borderId="0" xfId="0" applyFont="1" applyFill="1" applyBorder="1"/>
    <xf numFmtId="0" fontId="16" fillId="0" borderId="1" xfId="0" applyFont="1" applyFill="1" applyBorder="1" applyProtection="1">
      <protection locked="0"/>
    </xf>
    <xf numFmtId="17" fontId="16" fillId="0" borderId="2" xfId="0" applyNumberFormat="1" applyFont="1" applyFill="1" applyBorder="1" applyAlignment="1" applyProtection="1">
      <alignment horizontal="left"/>
      <protection locked="0"/>
    </xf>
    <xf numFmtId="8" fontId="16" fillId="0" borderId="2" xfId="0" applyNumberFormat="1" applyFont="1" applyFill="1" applyBorder="1" applyAlignment="1" applyProtection="1">
      <alignment horizontal="left"/>
      <protection locked="0"/>
    </xf>
    <xf numFmtId="0" fontId="20" fillId="0" borderId="3" xfId="0" applyFont="1" applyFill="1" applyBorder="1" applyAlignment="1" applyProtection="1">
      <alignment horizontal="center"/>
      <protection locked="0"/>
    </xf>
    <xf numFmtId="2" fontId="20" fillId="0" borderId="3" xfId="0" applyNumberFormat="1" applyFont="1" applyFill="1" applyBorder="1" applyAlignment="1" applyProtection="1">
      <alignment horizontal="right"/>
      <protection hidden="1"/>
    </xf>
    <xf numFmtId="44" fontId="20" fillId="0" borderId="3" xfId="1" applyFont="1" applyFill="1" applyBorder="1" applyProtection="1">
      <protection hidden="1"/>
    </xf>
    <xf numFmtId="0" fontId="5" fillId="0" borderId="3" xfId="0" applyFont="1" applyFill="1" applyBorder="1" applyProtection="1">
      <protection locked="0"/>
    </xf>
    <xf numFmtId="0" fontId="17" fillId="0" borderId="3" xfId="0" applyFont="1" applyFill="1" applyBorder="1" applyAlignment="1" applyProtection="1">
      <alignment horizontal="right"/>
      <protection locked="0"/>
    </xf>
    <xf numFmtId="0" fontId="17" fillId="0" borderId="3" xfId="0" applyFont="1" applyFill="1" applyBorder="1" applyAlignment="1" applyProtection="1">
      <alignment horizontal="right"/>
      <protection hidden="1"/>
    </xf>
    <xf numFmtId="44" fontId="17" fillId="0" borderId="3" xfId="1" applyFont="1" applyFill="1" applyBorder="1" applyAlignment="1" applyProtection="1">
      <alignment horizontal="right"/>
      <protection hidden="1"/>
    </xf>
    <xf numFmtId="0" fontId="17" fillId="0" borderId="4" xfId="0" applyFont="1" applyFill="1" applyBorder="1" applyProtection="1">
      <protection locked="0"/>
    </xf>
    <xf numFmtId="18" fontId="16" fillId="0" borderId="4" xfId="0" applyNumberFormat="1" applyFont="1" applyFill="1" applyBorder="1" applyProtection="1">
      <protection locked="0"/>
    </xf>
    <xf numFmtId="2" fontId="9" fillId="0" borderId="4" xfId="0" applyNumberFormat="1" applyFont="1" applyFill="1" applyBorder="1" applyProtection="1">
      <protection hidden="1"/>
    </xf>
    <xf numFmtId="44" fontId="9" fillId="0" borderId="4" xfId="1" applyFont="1" applyFill="1" applyBorder="1" applyProtection="1">
      <protection hidden="1"/>
    </xf>
    <xf numFmtId="0" fontId="17" fillId="0" borderId="2" xfId="0" applyFont="1" applyFill="1" applyBorder="1" applyProtection="1">
      <protection locked="0"/>
    </xf>
    <xf numFmtId="18" fontId="16" fillId="0" borderId="2" xfId="0" applyNumberFormat="1" applyFont="1" applyFill="1" applyBorder="1" applyProtection="1">
      <protection locked="0"/>
    </xf>
    <xf numFmtId="2" fontId="9" fillId="0" borderId="2" xfId="0" applyNumberFormat="1" applyFont="1" applyFill="1" applyBorder="1" applyProtection="1">
      <protection hidden="1"/>
    </xf>
    <xf numFmtId="44" fontId="9" fillId="0" borderId="2" xfId="1" applyFont="1" applyFill="1" applyBorder="1" applyProtection="1">
      <protection hidden="1"/>
    </xf>
    <xf numFmtId="0" fontId="19" fillId="0" borderId="3" xfId="0" applyFont="1" applyFill="1" applyBorder="1" applyProtection="1">
      <protection hidden="1"/>
    </xf>
    <xf numFmtId="0" fontId="19" fillId="0" borderId="3" xfId="0" applyFont="1" applyFill="1" applyBorder="1" applyAlignment="1" applyProtection="1">
      <alignment horizontal="right"/>
      <protection hidden="1"/>
    </xf>
    <xf numFmtId="44" fontId="19" fillId="0" borderId="3" xfId="1" applyFont="1" applyFill="1" applyBorder="1" applyAlignment="1" applyProtection="1">
      <alignment horizontal="right"/>
      <protection hidden="1"/>
    </xf>
    <xf numFmtId="0" fontId="5" fillId="0" borderId="4" xfId="0" applyFont="1" applyFill="1" applyBorder="1" applyProtection="1">
      <protection hidden="1"/>
    </xf>
    <xf numFmtId="2" fontId="0" fillId="0" borderId="4" xfId="0" applyNumberFormat="1" applyFont="1" applyFill="1" applyBorder="1" applyProtection="1">
      <protection hidden="1"/>
    </xf>
    <xf numFmtId="44" fontId="1" fillId="0" borderId="4" xfId="1" applyFont="1" applyFill="1" applyBorder="1" applyProtection="1">
      <protection hidden="1"/>
    </xf>
    <xf numFmtId="0" fontId="5" fillId="0" borderId="2" xfId="0" applyFont="1" applyFill="1" applyBorder="1" applyProtection="1">
      <protection hidden="1"/>
    </xf>
    <xf numFmtId="2" fontId="0" fillId="0" borderId="2" xfId="0" applyNumberFormat="1" applyFont="1" applyFill="1" applyBorder="1" applyProtection="1">
      <protection hidden="1"/>
    </xf>
    <xf numFmtId="44" fontId="1" fillId="0" borderId="2" xfId="1" applyFont="1" applyFill="1" applyBorder="1" applyProtection="1">
      <protection hidden="1"/>
    </xf>
    <xf numFmtId="0" fontId="21" fillId="0" borderId="0" xfId="0" applyFont="1" applyFill="1" applyBorder="1"/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44" fontId="20" fillId="0" borderId="3" xfId="1" applyFont="1" applyFill="1" applyBorder="1" applyAlignment="1" applyProtection="1">
      <alignment horizontal="center"/>
      <protection hidden="1"/>
    </xf>
    <xf numFmtId="17" fontId="16" fillId="0" borderId="1" xfId="0" applyNumberFormat="1" applyFont="1" applyFill="1" applyBorder="1" applyAlignment="1" applyProtection="1">
      <alignment horizontal="left"/>
      <protection locked="0"/>
    </xf>
    <xf numFmtId="0" fontId="20" fillId="0" borderId="3" xfId="0" applyFont="1" applyFill="1" applyBorder="1" applyAlignment="1" applyProtection="1">
      <alignment horizontal="left"/>
      <protection locked="0"/>
    </xf>
    <xf numFmtId="0" fontId="23" fillId="0" borderId="3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Protection="1">
      <protection locked="0"/>
    </xf>
    <xf numFmtId="0" fontId="20" fillId="0" borderId="3" xfId="0" applyFont="1" applyFill="1" applyBorder="1" applyAlignment="1" applyProtection="1">
      <alignment horizontal="right"/>
      <protection hidden="1"/>
    </xf>
    <xf numFmtId="44" fontId="20" fillId="0" borderId="3" xfId="1" applyFont="1" applyFill="1" applyBorder="1" applyAlignment="1" applyProtection="1">
      <alignment horizontal="right"/>
      <protection hidden="1"/>
    </xf>
    <xf numFmtId="8" fontId="16" fillId="0" borderId="0" xfId="0" applyNumberFormat="1" applyFont="1" applyFill="1" applyBorder="1" applyAlignment="1" applyProtection="1">
      <alignment horizontal="left"/>
      <protection locked="0"/>
    </xf>
    <xf numFmtId="0" fontId="19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0" borderId="0" xfId="0" applyFont="1"/>
    <xf numFmtId="0" fontId="28" fillId="0" borderId="0" xfId="0" applyFont="1"/>
    <xf numFmtId="0" fontId="29" fillId="0" borderId="0" xfId="0" applyFont="1"/>
    <xf numFmtId="0" fontId="0" fillId="0" borderId="0" xfId="0" applyBorder="1"/>
    <xf numFmtId="0" fontId="19" fillId="0" borderId="0" xfId="0" applyFont="1" applyBorder="1"/>
    <xf numFmtId="0" fontId="0" fillId="0" borderId="3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20</xdr:row>
      <xdr:rowOff>11663</xdr:rowOff>
    </xdr:from>
    <xdr:to>
      <xdr:col>13</xdr:col>
      <xdr:colOff>441597</xdr:colOff>
      <xdr:row>21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54E5F9-D7F6-41F8-BF08-B7D57360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23</xdr:row>
      <xdr:rowOff>38878</xdr:rowOff>
    </xdr:from>
    <xdr:to>
      <xdr:col>9</xdr:col>
      <xdr:colOff>855166</xdr:colOff>
      <xdr:row>24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421CBB-1A7F-4E82-9EEC-CA014D59B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17</xdr:row>
      <xdr:rowOff>191591</xdr:rowOff>
    </xdr:from>
    <xdr:to>
      <xdr:col>12</xdr:col>
      <xdr:colOff>501138</xdr:colOff>
      <xdr:row>19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A16127-6D3F-49AF-B8FD-56224405F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23</xdr:row>
      <xdr:rowOff>66573</xdr:rowOff>
    </xdr:from>
    <xdr:to>
      <xdr:col>12</xdr:col>
      <xdr:colOff>559837</xdr:colOff>
      <xdr:row>25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57CD54-498E-481C-8169-9FC1F0BF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25</xdr:row>
      <xdr:rowOff>120519</xdr:rowOff>
    </xdr:from>
    <xdr:to>
      <xdr:col>13</xdr:col>
      <xdr:colOff>390530</xdr:colOff>
      <xdr:row>26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55AE485-9B83-4CA0-BE43-3FF3F70CE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17</xdr:row>
      <xdr:rowOff>233268</xdr:rowOff>
    </xdr:from>
    <xdr:to>
      <xdr:col>10</xdr:col>
      <xdr:colOff>348926</xdr:colOff>
      <xdr:row>19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1B114BA-525D-4CAB-998A-BCE74F8A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18</xdr:row>
      <xdr:rowOff>11663</xdr:rowOff>
    </xdr:from>
    <xdr:to>
      <xdr:col>13</xdr:col>
      <xdr:colOff>441597</xdr:colOff>
      <xdr:row>19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48472-0E00-41DF-A7C0-D7DA57AF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3451" y="5440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21</xdr:row>
      <xdr:rowOff>38878</xdr:rowOff>
    </xdr:from>
    <xdr:to>
      <xdr:col>9</xdr:col>
      <xdr:colOff>855166</xdr:colOff>
      <xdr:row>22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767989-94A3-4AD9-9590-AA81B6E04F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22859" y="6211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15</xdr:row>
      <xdr:rowOff>191591</xdr:rowOff>
    </xdr:from>
    <xdr:to>
      <xdr:col>12</xdr:col>
      <xdr:colOff>501138</xdr:colOff>
      <xdr:row>17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51E2F-4FB2-4E9F-9A2D-9F1FB114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52044" y="4877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21</xdr:row>
      <xdr:rowOff>66573</xdr:rowOff>
    </xdr:from>
    <xdr:to>
      <xdr:col>12</xdr:col>
      <xdr:colOff>559837</xdr:colOff>
      <xdr:row>23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5971DC-AC12-4AD2-8920-F56B6F8D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10846" y="6238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23</xdr:row>
      <xdr:rowOff>120519</xdr:rowOff>
    </xdr:from>
    <xdr:to>
      <xdr:col>13</xdr:col>
      <xdr:colOff>390530</xdr:colOff>
      <xdr:row>24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221730-6717-48BC-87F2-5D8AD242B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8202" y="6788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15</xdr:row>
      <xdr:rowOff>233268</xdr:rowOff>
    </xdr:from>
    <xdr:to>
      <xdr:col>10</xdr:col>
      <xdr:colOff>358451</xdr:colOff>
      <xdr:row>17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634F4A0-DF4C-4BD8-9875-31C420CC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15151" y="4919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showGridLines="0" topLeftCell="A7" workbookViewId="0">
      <selection activeCell="T27" sqref="T27"/>
    </sheetView>
  </sheetViews>
  <sheetFormatPr defaultRowHeight="15" x14ac:dyDescent="0.25"/>
  <cols>
    <col min="1" max="6" width="12.7109375" style="14" customWidth="1"/>
    <col min="7" max="7" width="12.7109375" style="6" customWidth="1"/>
    <col min="8" max="8" width="7.5703125" style="14" customWidth="1"/>
    <col min="9" max="9" width="7.140625" style="14" customWidth="1"/>
    <col min="10" max="10" width="15.85546875" style="14" bestFit="1" customWidth="1"/>
    <col min="11" max="11" width="14.5703125" style="14" bestFit="1" customWidth="1"/>
    <col min="12" max="12" width="13.42578125" style="14" customWidth="1"/>
    <col min="13" max="16384" width="9.140625" style="14"/>
  </cols>
  <sheetData>
    <row r="1" spans="1:20" ht="30" customHeight="1" x14ac:dyDescent="0.25">
      <c r="A1" s="21" t="s">
        <v>6</v>
      </c>
      <c r="B1" s="46" t="s">
        <v>5</v>
      </c>
      <c r="C1" s="21"/>
      <c r="D1" s="27"/>
      <c r="E1" s="27"/>
      <c r="F1" s="15"/>
      <c r="G1" s="11"/>
      <c r="J1" s="21" t="s">
        <v>6</v>
      </c>
      <c r="K1" s="46" t="str">
        <f>B1</f>
        <v>Michael Monthly</v>
      </c>
      <c r="L1" s="31"/>
    </row>
    <row r="2" spans="1:20" ht="30" customHeight="1" x14ac:dyDescent="0.25">
      <c r="A2" s="21" t="s">
        <v>7</v>
      </c>
      <c r="B2" s="77">
        <v>39965</v>
      </c>
      <c r="C2" s="21"/>
      <c r="D2" s="27"/>
      <c r="E2" s="27"/>
      <c r="F2" s="15"/>
      <c r="G2" s="32"/>
      <c r="J2" s="21" t="s">
        <v>7</v>
      </c>
      <c r="K2" s="47">
        <f>B2</f>
        <v>39965</v>
      </c>
      <c r="L2" s="31"/>
    </row>
    <row r="3" spans="1:20" ht="30" customHeight="1" x14ac:dyDescent="0.25">
      <c r="A3" s="21" t="s">
        <v>15</v>
      </c>
      <c r="B3" s="48">
        <v>15</v>
      </c>
      <c r="C3" s="21"/>
      <c r="D3" s="21"/>
      <c r="E3" s="21"/>
      <c r="F3" s="31"/>
      <c r="G3" s="11"/>
      <c r="J3" s="21" t="s">
        <v>15</v>
      </c>
      <c r="K3" s="48">
        <f>B3</f>
        <v>15</v>
      </c>
      <c r="L3" s="31"/>
    </row>
    <row r="4" spans="1:20" ht="30" customHeight="1" x14ac:dyDescent="0.25">
      <c r="A4" s="27"/>
      <c r="B4" s="27"/>
      <c r="C4" s="27"/>
      <c r="D4" s="21"/>
      <c r="E4" s="21"/>
      <c r="F4" s="31"/>
      <c r="G4" s="11"/>
      <c r="H4" s="33"/>
      <c r="I4" s="33"/>
      <c r="J4" s="15"/>
      <c r="K4" s="15"/>
      <c r="L4" s="31"/>
      <c r="M4" s="34"/>
      <c r="N4" s="34"/>
      <c r="O4" s="39"/>
      <c r="P4" s="28"/>
      <c r="Q4" s="28"/>
      <c r="S4" s="35"/>
      <c r="T4" s="36"/>
    </row>
    <row r="5" spans="1:20" x14ac:dyDescent="0.25">
      <c r="A5" s="21"/>
      <c r="B5" s="37"/>
      <c r="C5" s="37"/>
      <c r="D5" s="40"/>
      <c r="E5" s="21"/>
      <c r="F5" s="31"/>
      <c r="G5" s="11"/>
      <c r="M5" s="5"/>
      <c r="N5" s="5"/>
      <c r="O5" s="5"/>
      <c r="P5" s="5"/>
      <c r="Q5" s="5"/>
      <c r="R5" s="5"/>
      <c r="S5" s="5"/>
      <c r="T5" s="36"/>
    </row>
    <row r="6" spans="1:20" ht="20.100000000000001" customHeight="1" thickBot="1" x14ac:dyDescent="0.3">
      <c r="A6" s="79" t="s">
        <v>28</v>
      </c>
      <c r="B6" s="53" t="s">
        <v>27</v>
      </c>
      <c r="C6" s="53" t="s">
        <v>0</v>
      </c>
      <c r="D6" s="53" t="s">
        <v>1</v>
      </c>
      <c r="E6" s="53" t="s">
        <v>2</v>
      </c>
      <c r="F6" s="54" t="s">
        <v>20</v>
      </c>
      <c r="G6" s="55" t="s">
        <v>14</v>
      </c>
      <c r="H6" s="35"/>
      <c r="I6" s="35"/>
      <c r="J6" s="64" t="s">
        <v>19</v>
      </c>
      <c r="K6" s="65" t="s">
        <v>20</v>
      </c>
      <c r="L6" s="66" t="s">
        <v>14</v>
      </c>
      <c r="M6" s="2"/>
      <c r="N6" s="2"/>
      <c r="O6" s="2"/>
      <c r="P6" s="2"/>
    </row>
    <row r="7" spans="1:20" ht="20.100000000000001" customHeight="1" x14ac:dyDescent="0.25">
      <c r="A7" s="56" t="s">
        <v>8</v>
      </c>
      <c r="B7" s="57">
        <v>0.375</v>
      </c>
      <c r="C7" s="57">
        <v>0.4861111111111111</v>
      </c>
      <c r="D7" s="57">
        <v>0.50694444444444442</v>
      </c>
      <c r="E7" s="57">
        <v>0.79166666666666663</v>
      </c>
      <c r="F7" s="58">
        <f t="shared" ref="F7:F13" si="0">((E7-B7)-(D7-C7))*24</f>
        <v>9.5</v>
      </c>
      <c r="G7" s="59">
        <f>(F7*$B$3)</f>
        <v>142.5</v>
      </c>
      <c r="H7" s="35"/>
      <c r="I7" s="35"/>
      <c r="J7" s="67" t="str">
        <f>A6</f>
        <v>Date 06/01/09</v>
      </c>
      <c r="K7" s="68">
        <f>F14</f>
        <v>41.5</v>
      </c>
      <c r="L7" s="69">
        <f>G14</f>
        <v>622.5</v>
      </c>
      <c r="M7" s="2"/>
      <c r="N7" s="2"/>
      <c r="O7" s="2"/>
      <c r="P7" s="2"/>
    </row>
    <row r="8" spans="1:20" ht="20.100000000000001" customHeight="1" x14ac:dyDescent="0.25">
      <c r="A8" s="60" t="s">
        <v>9</v>
      </c>
      <c r="B8" s="61">
        <v>0.375</v>
      </c>
      <c r="C8" s="61">
        <v>0.4861111111111111</v>
      </c>
      <c r="D8" s="61">
        <v>0.50694444444444442</v>
      </c>
      <c r="E8" s="61">
        <v>0.75</v>
      </c>
      <c r="F8" s="62">
        <f t="shared" si="0"/>
        <v>8.5</v>
      </c>
      <c r="G8" s="63">
        <f t="shared" ref="G8:G14" si="1">(F8*$B$3)</f>
        <v>127.5</v>
      </c>
      <c r="J8" s="70" t="str">
        <f>A17</f>
        <v>Date  06/08/09</v>
      </c>
      <c r="K8" s="71">
        <f>F25</f>
        <v>0</v>
      </c>
      <c r="L8" s="72">
        <f>G25</f>
        <v>0</v>
      </c>
      <c r="M8" s="2"/>
      <c r="N8" s="2"/>
      <c r="O8" s="2"/>
      <c r="P8" s="2"/>
    </row>
    <row r="9" spans="1:20" ht="20.100000000000001" customHeight="1" x14ac:dyDescent="0.25">
      <c r="A9" s="60" t="s">
        <v>10</v>
      </c>
      <c r="B9" s="61">
        <v>0.375</v>
      </c>
      <c r="C9" s="61">
        <v>0.4861111111111111</v>
      </c>
      <c r="D9" s="61">
        <v>0.50694444444444442</v>
      </c>
      <c r="E9" s="61">
        <v>0.70833333333333337</v>
      </c>
      <c r="F9" s="62">
        <f t="shared" si="0"/>
        <v>7.5000000000000018</v>
      </c>
      <c r="G9" s="63">
        <f t="shared" si="1"/>
        <v>112.50000000000003</v>
      </c>
      <c r="J9" s="70" t="str">
        <f>A28</f>
        <v>Date 06/15/09</v>
      </c>
      <c r="K9" s="71">
        <f>F36</f>
        <v>0</v>
      </c>
      <c r="L9" s="72">
        <f>G36</f>
        <v>0</v>
      </c>
      <c r="M9" s="2"/>
      <c r="N9" s="2"/>
      <c r="O9" s="2"/>
      <c r="P9" s="2"/>
    </row>
    <row r="10" spans="1:20" ht="20.100000000000001" customHeight="1" x14ac:dyDescent="0.25">
      <c r="A10" s="60" t="s">
        <v>11</v>
      </c>
      <c r="B10" s="61">
        <v>0.375</v>
      </c>
      <c r="C10" s="61">
        <v>0.4861111111111111</v>
      </c>
      <c r="D10" s="61">
        <v>0.50694444444444442</v>
      </c>
      <c r="E10" s="61">
        <v>0.70833333333333337</v>
      </c>
      <c r="F10" s="62">
        <f t="shared" si="0"/>
        <v>7.5000000000000018</v>
      </c>
      <c r="G10" s="63">
        <f t="shared" si="1"/>
        <v>112.50000000000003</v>
      </c>
      <c r="J10" s="70" t="str">
        <f>A39</f>
        <v>Date 06/22/09</v>
      </c>
      <c r="K10" s="71">
        <f>F47</f>
        <v>0</v>
      </c>
      <c r="L10" s="72">
        <f>G47</f>
        <v>0</v>
      </c>
    </row>
    <row r="11" spans="1:20" ht="20.100000000000001" customHeight="1" x14ac:dyDescent="0.25">
      <c r="A11" s="60" t="s">
        <v>12</v>
      </c>
      <c r="B11" s="61">
        <v>0.375</v>
      </c>
      <c r="C11" s="61">
        <v>0.4861111111111111</v>
      </c>
      <c r="D11" s="61">
        <v>0.50694444444444442</v>
      </c>
      <c r="E11" s="61">
        <v>0.75</v>
      </c>
      <c r="F11" s="62">
        <f t="shared" si="0"/>
        <v>8.5</v>
      </c>
      <c r="G11" s="63">
        <f t="shared" si="1"/>
        <v>127.5</v>
      </c>
      <c r="J11" s="31" t="str">
        <f>A50</f>
        <v>Date 06/22/09</v>
      </c>
      <c r="K11" s="41">
        <f>F58</f>
        <v>0</v>
      </c>
      <c r="L11" s="11">
        <f>G58</f>
        <v>0</v>
      </c>
    </row>
    <row r="12" spans="1:20" ht="20.100000000000001" customHeight="1" thickBot="1" x14ac:dyDescent="0.35">
      <c r="A12" s="60" t="s">
        <v>13</v>
      </c>
      <c r="B12" s="61"/>
      <c r="C12" s="61"/>
      <c r="D12" s="61"/>
      <c r="E12" s="61"/>
      <c r="F12" s="62">
        <f t="shared" si="0"/>
        <v>0</v>
      </c>
      <c r="G12" s="63">
        <f t="shared" si="1"/>
        <v>0</v>
      </c>
      <c r="J12" s="74" t="s">
        <v>3</v>
      </c>
      <c r="K12" s="75">
        <f>SUM(K7:K11)</f>
        <v>41.5</v>
      </c>
      <c r="L12" s="76">
        <f>SUM(L7:L11)</f>
        <v>622.5</v>
      </c>
    </row>
    <row r="13" spans="1:20" ht="20.100000000000001" customHeight="1" x14ac:dyDescent="0.25">
      <c r="A13" s="60" t="s">
        <v>4</v>
      </c>
      <c r="B13" s="61"/>
      <c r="C13" s="61"/>
      <c r="D13" s="61"/>
      <c r="E13" s="61"/>
      <c r="F13" s="62">
        <f t="shared" si="0"/>
        <v>0</v>
      </c>
      <c r="G13" s="63">
        <f t="shared" si="1"/>
        <v>0</v>
      </c>
      <c r="J13" s="15"/>
      <c r="K13" s="15"/>
      <c r="L13" s="15"/>
    </row>
    <row r="14" spans="1:20" ht="20.100000000000001" customHeight="1" thickBot="1" x14ac:dyDescent="0.35">
      <c r="A14" s="27"/>
      <c r="B14" s="27"/>
      <c r="C14" s="27"/>
      <c r="D14" s="27"/>
      <c r="E14" s="78" t="s">
        <v>3</v>
      </c>
      <c r="F14" s="50">
        <f>SUM(F7:F13)</f>
        <v>41.5</v>
      </c>
      <c r="G14" s="51">
        <f t="shared" si="1"/>
        <v>622.5</v>
      </c>
    </row>
    <row r="15" spans="1:20" ht="20.100000000000001" customHeight="1" x14ac:dyDescent="0.25">
      <c r="A15" s="27"/>
      <c r="B15" s="27"/>
      <c r="C15" s="27"/>
      <c r="D15" s="27"/>
      <c r="E15" s="27"/>
      <c r="F15" s="15"/>
      <c r="G15" s="9"/>
      <c r="J15" s="38"/>
      <c r="L15" s="6"/>
    </row>
    <row r="16" spans="1:20" ht="20.100000000000001" customHeight="1" x14ac:dyDescent="0.25">
      <c r="A16" s="27"/>
      <c r="B16" s="27"/>
      <c r="C16" s="27"/>
      <c r="D16" s="27"/>
      <c r="E16" s="27"/>
      <c r="F16" s="15"/>
      <c r="G16" s="16"/>
      <c r="J16" s="42"/>
    </row>
    <row r="17" spans="1:18" ht="20.100000000000001" customHeight="1" thickBot="1" x14ac:dyDescent="0.3">
      <c r="A17" s="52" t="s">
        <v>29</v>
      </c>
      <c r="B17" s="53" t="s">
        <v>27</v>
      </c>
      <c r="C17" s="53" t="s">
        <v>0</v>
      </c>
      <c r="D17" s="53" t="s">
        <v>1</v>
      </c>
      <c r="E17" s="53" t="s">
        <v>2</v>
      </c>
      <c r="F17" s="54" t="s">
        <v>20</v>
      </c>
      <c r="G17" s="55" t="s">
        <v>14</v>
      </c>
      <c r="J17" s="86" t="s">
        <v>38</v>
      </c>
      <c r="K17" s="86"/>
      <c r="L17" s="95"/>
      <c r="M17" s="86" t="s">
        <v>39</v>
      </c>
      <c r="N17" s="97"/>
      <c r="O17" s="88"/>
      <c r="Q17" s="96"/>
    </row>
    <row r="18" spans="1:18" ht="20.100000000000001" customHeight="1" x14ac:dyDescent="0.25">
      <c r="A18" s="56" t="s">
        <v>8</v>
      </c>
      <c r="B18" s="57"/>
      <c r="C18" s="57"/>
      <c r="D18" s="57"/>
      <c r="E18" s="57"/>
      <c r="F18" s="58">
        <f t="shared" ref="F18:F24" si="2">((E18-B18)-(D18-C18))*24</f>
        <v>0</v>
      </c>
      <c r="G18" s="59">
        <f>(F18*$B$3)</f>
        <v>0</v>
      </c>
      <c r="J18"/>
      <c r="K18"/>
      <c r="L18" s="95"/>
      <c r="M18"/>
      <c r="O18" s="95"/>
      <c r="Q18" s="95"/>
    </row>
    <row r="19" spans="1:18" ht="20.100000000000001" customHeight="1" x14ac:dyDescent="0.25">
      <c r="A19" s="60" t="s">
        <v>9</v>
      </c>
      <c r="B19" s="61"/>
      <c r="C19" s="61"/>
      <c r="D19" s="61"/>
      <c r="E19" s="61"/>
      <c r="F19" s="62">
        <f t="shared" si="2"/>
        <v>0</v>
      </c>
      <c r="G19" s="63">
        <f t="shared" ref="G19:G25" si="3">(F19*$B$3)</f>
        <v>0</v>
      </c>
      <c r="J19"/>
      <c r="K19"/>
      <c r="L19"/>
      <c r="M19"/>
      <c r="Q19"/>
    </row>
    <row r="20" spans="1:18" ht="20.100000000000001" customHeight="1" x14ac:dyDescent="0.25">
      <c r="A20" s="60" t="s">
        <v>10</v>
      </c>
      <c r="B20" s="61"/>
      <c r="C20" s="61"/>
      <c r="D20" s="61"/>
      <c r="E20" s="61"/>
      <c r="F20" s="62">
        <f t="shared" si="2"/>
        <v>0</v>
      </c>
      <c r="G20" s="63">
        <f t="shared" si="3"/>
        <v>0</v>
      </c>
      <c r="J20"/>
      <c r="K20"/>
      <c r="L20"/>
      <c r="M20"/>
      <c r="N20" s="89" t="s">
        <v>40</v>
      </c>
      <c r="O20"/>
      <c r="Q20"/>
    </row>
    <row r="21" spans="1:18" ht="20.100000000000001" customHeight="1" x14ac:dyDescent="0.25">
      <c r="A21" s="60" t="s">
        <v>11</v>
      </c>
      <c r="B21" s="61"/>
      <c r="C21" s="61"/>
      <c r="D21" s="61"/>
      <c r="E21" s="61"/>
      <c r="F21" s="62">
        <f t="shared" si="2"/>
        <v>0</v>
      </c>
      <c r="G21" s="63">
        <f t="shared" si="3"/>
        <v>0</v>
      </c>
      <c r="H21" s="17"/>
      <c r="I21" s="17"/>
      <c r="J21" s="90" t="s">
        <v>41</v>
      </c>
      <c r="K21" s="90"/>
      <c r="L21" s="91"/>
      <c r="M21"/>
      <c r="O21"/>
      <c r="Q21"/>
    </row>
    <row r="22" spans="1:18" ht="20.100000000000001" customHeight="1" x14ac:dyDescent="0.25">
      <c r="A22" s="60" t="s">
        <v>12</v>
      </c>
      <c r="B22" s="61"/>
      <c r="C22" s="61"/>
      <c r="D22" s="61"/>
      <c r="E22" s="61"/>
      <c r="F22" s="62">
        <f t="shared" si="2"/>
        <v>0</v>
      </c>
      <c r="G22" s="63">
        <f t="shared" si="3"/>
        <v>0</v>
      </c>
      <c r="H22" s="18"/>
      <c r="I22" s="18"/>
      <c r="J22" s="90" t="s">
        <v>42</v>
      </c>
      <c r="K22"/>
      <c r="L22"/>
      <c r="M22"/>
      <c r="O22"/>
      <c r="Q22"/>
    </row>
    <row r="23" spans="1:18" ht="20.100000000000001" customHeight="1" x14ac:dyDescent="0.25">
      <c r="A23" s="60" t="s">
        <v>13</v>
      </c>
      <c r="B23" s="61"/>
      <c r="C23" s="61"/>
      <c r="D23" s="61"/>
      <c r="E23" s="61"/>
      <c r="F23" s="62">
        <f t="shared" si="2"/>
        <v>0</v>
      </c>
      <c r="G23" s="63">
        <f t="shared" si="3"/>
        <v>0</v>
      </c>
      <c r="H23" s="3"/>
      <c r="I23" s="3"/>
      <c r="J23" s="90"/>
      <c r="K23"/>
      <c r="L23"/>
      <c r="M23"/>
      <c r="O23"/>
      <c r="Q23"/>
    </row>
    <row r="24" spans="1:18" ht="20.100000000000001" customHeight="1" x14ac:dyDescent="0.25">
      <c r="A24" s="60" t="s">
        <v>4</v>
      </c>
      <c r="B24" s="61"/>
      <c r="C24" s="61"/>
      <c r="D24" s="61"/>
      <c r="E24" s="61"/>
      <c r="F24" s="62">
        <f t="shared" si="2"/>
        <v>0</v>
      </c>
      <c r="G24" s="63">
        <f t="shared" si="3"/>
        <v>0</v>
      </c>
      <c r="H24" s="3"/>
      <c r="I24" s="3"/>
      <c r="J24"/>
      <c r="K24"/>
      <c r="L24"/>
      <c r="M24"/>
      <c r="N24" s="92" t="s">
        <v>43</v>
      </c>
      <c r="Q24"/>
      <c r="R24" s="38"/>
    </row>
    <row r="25" spans="1:18" ht="20.100000000000001" customHeight="1" thickBot="1" x14ac:dyDescent="0.35">
      <c r="A25" s="27"/>
      <c r="B25" s="27"/>
      <c r="C25" s="27"/>
      <c r="D25" s="27"/>
      <c r="E25" s="78" t="s">
        <v>3</v>
      </c>
      <c r="F25" s="50">
        <f>SUM(F18:F24)</f>
        <v>0</v>
      </c>
      <c r="G25" s="51">
        <f t="shared" si="3"/>
        <v>0</v>
      </c>
      <c r="H25" s="3"/>
      <c r="I25" s="3"/>
      <c r="J25"/>
      <c r="K25"/>
      <c r="L25"/>
      <c r="M25"/>
      <c r="O25"/>
      <c r="Q25" s="93"/>
    </row>
    <row r="26" spans="1:18" ht="20.100000000000001" customHeight="1" x14ac:dyDescent="0.25">
      <c r="A26" s="27"/>
      <c r="B26" s="27"/>
      <c r="C26" s="27"/>
      <c r="D26" s="27"/>
      <c r="E26" s="27"/>
      <c r="F26" s="15"/>
      <c r="G26" s="11"/>
      <c r="H26" s="3"/>
      <c r="I26" s="3"/>
      <c r="J26" s="94" t="s">
        <v>44</v>
      </c>
      <c r="K26"/>
      <c r="L26"/>
      <c r="M26"/>
      <c r="O26"/>
      <c r="Q26"/>
    </row>
    <row r="27" spans="1:18" ht="20.100000000000001" customHeight="1" x14ac:dyDescent="0.25">
      <c r="A27" s="27"/>
      <c r="B27" s="27"/>
      <c r="C27" s="27"/>
      <c r="D27" s="27"/>
      <c r="E27" s="27"/>
      <c r="F27" s="15"/>
      <c r="G27" s="11"/>
      <c r="H27" s="19"/>
      <c r="I27" s="19"/>
      <c r="J27" s="94" t="s">
        <v>45</v>
      </c>
      <c r="K27"/>
      <c r="L27"/>
      <c r="M27"/>
      <c r="O27"/>
      <c r="Q27"/>
    </row>
    <row r="28" spans="1:18" ht="20.100000000000001" customHeight="1" thickBot="1" x14ac:dyDescent="0.3">
      <c r="A28" s="52" t="s">
        <v>30</v>
      </c>
      <c r="B28" s="53" t="s">
        <v>27</v>
      </c>
      <c r="C28" s="53" t="s">
        <v>0</v>
      </c>
      <c r="D28" s="53" t="s">
        <v>1</v>
      </c>
      <c r="E28" s="53" t="s">
        <v>2</v>
      </c>
      <c r="F28" s="54" t="s">
        <v>20</v>
      </c>
      <c r="G28" s="55" t="s">
        <v>14</v>
      </c>
      <c r="H28" s="1"/>
      <c r="I28" s="1"/>
      <c r="J28" s="87"/>
      <c r="K28" s="87"/>
      <c r="L28" s="95"/>
      <c r="M28" s="87"/>
      <c r="N28" s="97"/>
      <c r="O28" s="87"/>
      <c r="Q28" s="95"/>
    </row>
    <row r="29" spans="1:18" ht="20.100000000000001" customHeight="1" x14ac:dyDescent="0.25">
      <c r="A29" s="56" t="s">
        <v>8</v>
      </c>
      <c r="B29" s="57"/>
      <c r="C29" s="57"/>
      <c r="D29" s="57"/>
      <c r="E29" s="57"/>
      <c r="F29" s="58">
        <f t="shared" ref="F29:F35" si="4">((E29-B29)-(D29-C29))*24</f>
        <v>0</v>
      </c>
      <c r="G29" s="59">
        <f>(F29*$B$3)</f>
        <v>0</v>
      </c>
    </row>
    <row r="30" spans="1:18" ht="20.100000000000001" customHeight="1" x14ac:dyDescent="0.25">
      <c r="A30" s="60" t="s">
        <v>9</v>
      </c>
      <c r="B30" s="61"/>
      <c r="C30" s="61"/>
      <c r="D30" s="61"/>
      <c r="E30" s="61"/>
      <c r="F30" s="62">
        <f t="shared" si="4"/>
        <v>0</v>
      </c>
      <c r="G30" s="63">
        <f t="shared" ref="G30:G36" si="5">(F30*$B$3)</f>
        <v>0</v>
      </c>
      <c r="H30" s="18"/>
      <c r="I30" s="18"/>
      <c r="J30" s="14" t="s">
        <v>17</v>
      </c>
    </row>
    <row r="31" spans="1:18" ht="20.100000000000001" customHeight="1" x14ac:dyDescent="0.25">
      <c r="A31" s="60" t="s">
        <v>10</v>
      </c>
      <c r="B31" s="61"/>
      <c r="C31" s="61"/>
      <c r="D31" s="61"/>
      <c r="E31" s="61"/>
      <c r="F31" s="62">
        <f t="shared" si="4"/>
        <v>0</v>
      </c>
      <c r="G31" s="63">
        <f t="shared" si="5"/>
        <v>0</v>
      </c>
      <c r="H31" s="3"/>
      <c r="I31" s="3"/>
      <c r="J31" s="43" t="s">
        <v>16</v>
      </c>
    </row>
    <row r="32" spans="1:18" ht="20.100000000000001" customHeight="1" x14ac:dyDescent="0.25">
      <c r="A32" s="60" t="s">
        <v>11</v>
      </c>
      <c r="B32" s="61"/>
      <c r="C32" s="61"/>
      <c r="D32" s="61"/>
      <c r="E32" s="61"/>
      <c r="F32" s="62">
        <f t="shared" si="4"/>
        <v>0</v>
      </c>
      <c r="G32" s="63">
        <f t="shared" si="5"/>
        <v>0</v>
      </c>
      <c r="H32" s="3"/>
      <c r="I32" s="3"/>
    </row>
    <row r="33" spans="1:13" ht="20.100000000000001" customHeight="1" x14ac:dyDescent="0.25">
      <c r="A33" s="60" t="s">
        <v>12</v>
      </c>
      <c r="B33" s="61"/>
      <c r="C33" s="61"/>
      <c r="D33" s="61"/>
      <c r="E33" s="61"/>
      <c r="F33" s="62">
        <f t="shared" si="4"/>
        <v>0</v>
      </c>
      <c r="G33" s="63">
        <f t="shared" si="5"/>
        <v>0</v>
      </c>
      <c r="J33" s="14" t="s">
        <v>26</v>
      </c>
    </row>
    <row r="34" spans="1:13" ht="20.100000000000001" customHeight="1" x14ac:dyDescent="0.25">
      <c r="A34" s="60" t="s">
        <v>13</v>
      </c>
      <c r="B34" s="61"/>
      <c r="C34" s="61"/>
      <c r="D34" s="61"/>
      <c r="E34" s="61"/>
      <c r="F34" s="62">
        <f t="shared" si="4"/>
        <v>0</v>
      </c>
      <c r="G34" s="63">
        <f t="shared" si="5"/>
        <v>0</v>
      </c>
      <c r="J34" s="73" t="s">
        <v>21</v>
      </c>
      <c r="K34" s="73" t="s">
        <v>22</v>
      </c>
      <c r="L34" s="73"/>
    </row>
    <row r="35" spans="1:13" ht="20.100000000000001" customHeight="1" x14ac:dyDescent="0.25">
      <c r="A35" s="60" t="s">
        <v>4</v>
      </c>
      <c r="B35" s="61"/>
      <c r="C35" s="61"/>
      <c r="D35" s="61"/>
      <c r="E35" s="61"/>
      <c r="F35" s="62">
        <f t="shared" si="4"/>
        <v>0</v>
      </c>
      <c r="G35" s="63">
        <f t="shared" si="5"/>
        <v>0</v>
      </c>
      <c r="J35" s="73" t="s">
        <v>23</v>
      </c>
      <c r="K35" s="73" t="s">
        <v>24</v>
      </c>
      <c r="L35" s="73"/>
    </row>
    <row r="36" spans="1:13" ht="20.100000000000001" customHeight="1" thickBot="1" x14ac:dyDescent="0.35">
      <c r="A36" s="27"/>
      <c r="B36" s="27"/>
      <c r="C36" s="27"/>
      <c r="D36" s="27"/>
      <c r="E36" s="49" t="s">
        <v>3</v>
      </c>
      <c r="F36" s="50">
        <f>SUM(F29:F35)</f>
        <v>0</v>
      </c>
      <c r="G36" s="51">
        <f t="shared" si="5"/>
        <v>0</v>
      </c>
    </row>
    <row r="37" spans="1:13" ht="20.100000000000001" customHeight="1" x14ac:dyDescent="0.25">
      <c r="A37" s="21"/>
      <c r="B37" s="7"/>
      <c r="C37" s="7"/>
      <c r="D37" s="7"/>
      <c r="E37" s="22"/>
      <c r="F37" s="15"/>
      <c r="G37" s="11"/>
      <c r="J37" s="1" t="s">
        <v>25</v>
      </c>
    </row>
    <row r="38" spans="1:13" ht="20.100000000000001" customHeight="1" x14ac:dyDescent="0.25">
      <c r="A38" s="21"/>
      <c r="B38" s="23"/>
      <c r="C38" s="23"/>
      <c r="D38" s="23"/>
      <c r="E38" s="24"/>
      <c r="F38" s="15"/>
      <c r="G38" s="11"/>
      <c r="J38" s="43" t="s">
        <v>18</v>
      </c>
    </row>
    <row r="39" spans="1:13" ht="20.100000000000001" customHeight="1" thickBot="1" x14ac:dyDescent="0.3">
      <c r="A39" s="52" t="s">
        <v>31</v>
      </c>
      <c r="B39" s="53" t="s">
        <v>27</v>
      </c>
      <c r="C39" s="53" t="s">
        <v>0</v>
      </c>
      <c r="D39" s="53" t="s">
        <v>1</v>
      </c>
      <c r="E39" s="53" t="s">
        <v>2</v>
      </c>
      <c r="F39" s="54" t="s">
        <v>20</v>
      </c>
      <c r="G39" s="55" t="s">
        <v>14</v>
      </c>
      <c r="J39" s="43"/>
    </row>
    <row r="40" spans="1:13" ht="20.100000000000001" customHeight="1" x14ac:dyDescent="0.25">
      <c r="A40" s="56" t="s">
        <v>8</v>
      </c>
      <c r="B40" s="57"/>
      <c r="C40" s="57"/>
      <c r="D40" s="57"/>
      <c r="E40" s="57"/>
      <c r="F40" s="58">
        <f t="shared" ref="F40:F46" si="6">((E40-B40)-(D40-C40))*24</f>
        <v>0</v>
      </c>
      <c r="G40" s="59">
        <f>(F40*$B$3)</f>
        <v>0</v>
      </c>
    </row>
    <row r="41" spans="1:13" ht="20.100000000000001" customHeight="1" x14ac:dyDescent="0.25">
      <c r="A41" s="60" t="s">
        <v>9</v>
      </c>
      <c r="B41" s="61"/>
      <c r="C41" s="61"/>
      <c r="D41" s="61"/>
      <c r="E41" s="61"/>
      <c r="F41" s="62">
        <f t="shared" si="6"/>
        <v>0</v>
      </c>
      <c r="G41" s="63">
        <f t="shared" ref="G41:G47" si="7">(F41*$B$3)</f>
        <v>0</v>
      </c>
    </row>
    <row r="42" spans="1:13" ht="20.100000000000001" customHeight="1" x14ac:dyDescent="0.25">
      <c r="A42" s="60" t="s">
        <v>10</v>
      </c>
      <c r="B42" s="61"/>
      <c r="C42" s="61"/>
      <c r="D42" s="61"/>
      <c r="E42" s="61"/>
      <c r="F42" s="62">
        <f t="shared" si="6"/>
        <v>0</v>
      </c>
      <c r="G42" s="63">
        <f t="shared" si="7"/>
        <v>0</v>
      </c>
      <c r="H42" s="3"/>
      <c r="I42" s="3"/>
    </row>
    <row r="43" spans="1:13" ht="20.100000000000001" customHeight="1" x14ac:dyDescent="0.25">
      <c r="A43" s="60" t="s">
        <v>11</v>
      </c>
      <c r="B43" s="61"/>
      <c r="C43" s="61"/>
      <c r="D43" s="61"/>
      <c r="E43" s="61"/>
      <c r="F43" s="62">
        <f t="shared" si="6"/>
        <v>0</v>
      </c>
      <c r="G43" s="63">
        <f t="shared" si="7"/>
        <v>0</v>
      </c>
      <c r="H43" s="19"/>
      <c r="I43" s="19"/>
      <c r="M43" s="43"/>
    </row>
    <row r="44" spans="1:13" ht="20.100000000000001" customHeight="1" x14ac:dyDescent="0.25">
      <c r="A44" s="60" t="s">
        <v>12</v>
      </c>
      <c r="B44" s="61"/>
      <c r="C44" s="61"/>
      <c r="D44" s="61"/>
      <c r="E44" s="61"/>
      <c r="F44" s="62">
        <f t="shared" si="6"/>
        <v>0</v>
      </c>
      <c r="G44" s="63">
        <f t="shared" si="7"/>
        <v>0</v>
      </c>
      <c r="M44" s="43"/>
    </row>
    <row r="45" spans="1:13" ht="20.100000000000001" customHeight="1" x14ac:dyDescent="0.25">
      <c r="A45" s="60" t="s">
        <v>13</v>
      </c>
      <c r="B45" s="61"/>
      <c r="C45" s="61"/>
      <c r="D45" s="61"/>
      <c r="E45" s="61"/>
      <c r="F45" s="62">
        <f t="shared" si="6"/>
        <v>0</v>
      </c>
      <c r="G45" s="63">
        <f t="shared" si="7"/>
        <v>0</v>
      </c>
      <c r="M45" s="43"/>
    </row>
    <row r="46" spans="1:13" ht="20.100000000000001" customHeight="1" x14ac:dyDescent="0.25">
      <c r="A46" s="60" t="s">
        <v>4</v>
      </c>
      <c r="B46" s="61"/>
      <c r="C46" s="61"/>
      <c r="D46" s="61"/>
      <c r="E46" s="61"/>
      <c r="F46" s="62">
        <f t="shared" si="6"/>
        <v>0</v>
      </c>
      <c r="G46" s="63">
        <f t="shared" si="7"/>
        <v>0</v>
      </c>
      <c r="H46" s="18"/>
      <c r="I46" s="18"/>
      <c r="J46" s="38"/>
      <c r="M46" s="43"/>
    </row>
    <row r="47" spans="1:13" ht="20.100000000000001" customHeight="1" thickBot="1" x14ac:dyDescent="0.35">
      <c r="A47" s="27"/>
      <c r="B47" s="27"/>
      <c r="C47" s="27"/>
      <c r="D47" s="27"/>
      <c r="E47" s="49" t="s">
        <v>3</v>
      </c>
      <c r="F47" s="50">
        <f>SUM(F40:F46)</f>
        <v>0</v>
      </c>
      <c r="G47" s="51">
        <f t="shared" si="7"/>
        <v>0</v>
      </c>
      <c r="H47" s="3"/>
      <c r="I47" s="3"/>
      <c r="J47" s="44"/>
      <c r="K47" s="45"/>
      <c r="L47" s="45"/>
      <c r="M47" s="43"/>
    </row>
    <row r="48" spans="1:13" ht="20.100000000000001" customHeight="1" x14ac:dyDescent="0.25">
      <c r="A48" s="21"/>
      <c r="B48" s="8"/>
      <c r="C48" s="8"/>
      <c r="D48" s="8"/>
      <c r="E48" s="8"/>
      <c r="F48" s="10"/>
      <c r="G48" s="9"/>
      <c r="H48" s="3"/>
      <c r="I48" s="3"/>
      <c r="J48" s="4"/>
    </row>
    <row r="49" spans="1:10" ht="20.100000000000001" customHeight="1" x14ac:dyDescent="0.25">
      <c r="A49" s="21"/>
      <c r="B49" s="8"/>
      <c r="C49" s="8"/>
      <c r="D49" s="8"/>
      <c r="E49" s="8"/>
      <c r="F49" s="10"/>
      <c r="G49" s="9"/>
      <c r="H49" s="3"/>
      <c r="I49" s="3"/>
      <c r="J49" s="4"/>
    </row>
    <row r="50" spans="1:10" ht="20.100000000000001" customHeight="1" thickBot="1" x14ac:dyDescent="0.3">
      <c r="A50" s="52" t="s">
        <v>32</v>
      </c>
      <c r="B50" s="53" t="s">
        <v>27</v>
      </c>
      <c r="C50" s="53" t="s">
        <v>0</v>
      </c>
      <c r="D50" s="53" t="s">
        <v>1</v>
      </c>
      <c r="E50" s="53" t="s">
        <v>2</v>
      </c>
      <c r="F50" s="54" t="s">
        <v>20</v>
      </c>
      <c r="G50" s="55" t="s">
        <v>14</v>
      </c>
      <c r="H50" s="3"/>
      <c r="I50" s="3"/>
      <c r="J50" s="4"/>
    </row>
    <row r="51" spans="1:10" ht="20.100000000000001" customHeight="1" x14ac:dyDescent="0.25">
      <c r="A51" s="56" t="s">
        <v>8</v>
      </c>
      <c r="B51" s="57"/>
      <c r="C51" s="57"/>
      <c r="D51" s="57"/>
      <c r="E51" s="57"/>
      <c r="F51" s="58">
        <f t="shared" ref="F51:F57" si="8">((E51-B51)-(D51-C51))*24</f>
        <v>0</v>
      </c>
      <c r="G51" s="59">
        <f>(F51*$B$3)</f>
        <v>0</v>
      </c>
      <c r="H51" s="19"/>
      <c r="I51" s="19"/>
      <c r="J51" s="20"/>
    </row>
    <row r="52" spans="1:10" ht="20.100000000000001" customHeight="1" x14ac:dyDescent="0.25">
      <c r="A52" s="60" t="s">
        <v>9</v>
      </c>
      <c r="B52" s="61"/>
      <c r="C52" s="61"/>
      <c r="D52" s="61"/>
      <c r="E52" s="61"/>
      <c r="F52" s="62">
        <f t="shared" si="8"/>
        <v>0</v>
      </c>
      <c r="G52" s="63">
        <f t="shared" ref="G52:G58" si="9">(F52*$B$3)</f>
        <v>0</v>
      </c>
    </row>
    <row r="53" spans="1:10" ht="20.100000000000001" customHeight="1" x14ac:dyDescent="0.25">
      <c r="A53" s="60" t="s">
        <v>10</v>
      </c>
      <c r="B53" s="61"/>
      <c r="C53" s="61"/>
      <c r="D53" s="61"/>
      <c r="E53" s="61"/>
      <c r="F53" s="62">
        <f t="shared" si="8"/>
        <v>0</v>
      </c>
      <c r="G53" s="63">
        <f t="shared" si="9"/>
        <v>0</v>
      </c>
    </row>
    <row r="54" spans="1:10" ht="20.100000000000001" customHeight="1" x14ac:dyDescent="0.25">
      <c r="A54" s="60" t="s">
        <v>11</v>
      </c>
      <c r="B54" s="61"/>
      <c r="C54" s="61"/>
      <c r="D54" s="61"/>
      <c r="E54" s="61"/>
      <c r="F54" s="62">
        <f t="shared" si="8"/>
        <v>0</v>
      </c>
      <c r="G54" s="63">
        <f t="shared" si="9"/>
        <v>0</v>
      </c>
      <c r="H54" s="18"/>
      <c r="I54" s="18"/>
      <c r="J54" s="18"/>
    </row>
    <row r="55" spans="1:10" ht="20.100000000000001" customHeight="1" x14ac:dyDescent="0.25">
      <c r="A55" s="60" t="s">
        <v>12</v>
      </c>
      <c r="B55" s="61"/>
      <c r="C55" s="61"/>
      <c r="D55" s="61"/>
      <c r="E55" s="61"/>
      <c r="F55" s="62">
        <f t="shared" si="8"/>
        <v>0</v>
      </c>
      <c r="G55" s="63">
        <f t="shared" si="9"/>
        <v>0</v>
      </c>
      <c r="H55" s="3"/>
      <c r="I55" s="3"/>
      <c r="J55" s="4"/>
    </row>
    <row r="56" spans="1:10" ht="20.100000000000001" customHeight="1" x14ac:dyDescent="0.25">
      <c r="A56" s="60" t="s">
        <v>13</v>
      </c>
      <c r="B56" s="61"/>
      <c r="C56" s="61"/>
      <c r="D56" s="61"/>
      <c r="E56" s="61"/>
      <c r="F56" s="62">
        <f t="shared" si="8"/>
        <v>0</v>
      </c>
      <c r="G56" s="63">
        <f t="shared" si="9"/>
        <v>0</v>
      </c>
      <c r="H56" s="3"/>
      <c r="I56" s="3"/>
      <c r="J56" s="4"/>
    </row>
    <row r="57" spans="1:10" ht="20.100000000000001" customHeight="1" x14ac:dyDescent="0.25">
      <c r="A57" s="60" t="s">
        <v>4</v>
      </c>
      <c r="B57" s="61"/>
      <c r="C57" s="61"/>
      <c r="D57" s="61"/>
      <c r="E57" s="61"/>
      <c r="F57" s="62">
        <f t="shared" si="8"/>
        <v>0</v>
      </c>
      <c r="G57" s="63">
        <f t="shared" si="9"/>
        <v>0</v>
      </c>
      <c r="H57" s="3"/>
      <c r="I57" s="3"/>
      <c r="J57" s="4"/>
    </row>
    <row r="58" spans="1:10" ht="20.100000000000001" customHeight="1" thickBot="1" x14ac:dyDescent="0.35">
      <c r="A58" s="27"/>
      <c r="B58" s="27"/>
      <c r="C58" s="27"/>
      <c r="D58" s="27"/>
      <c r="E58" s="49" t="s">
        <v>3</v>
      </c>
      <c r="F58" s="50">
        <f>SUM(F51:F57)</f>
        <v>0</v>
      </c>
      <c r="G58" s="51">
        <f t="shared" si="9"/>
        <v>0</v>
      </c>
      <c r="H58" s="3"/>
      <c r="I58" s="3"/>
      <c r="J58" s="4"/>
    </row>
    <row r="59" spans="1:10" x14ac:dyDescent="0.25">
      <c r="A59" s="21"/>
      <c r="B59" s="8"/>
      <c r="C59" s="8"/>
      <c r="D59" s="8"/>
      <c r="E59" s="25"/>
      <c r="F59" s="26"/>
      <c r="G59" s="16"/>
      <c r="H59" s="19"/>
      <c r="I59" s="19"/>
      <c r="J59" s="20"/>
    </row>
    <row r="60" spans="1:10" x14ac:dyDescent="0.25">
      <c r="B60" s="27"/>
      <c r="C60" s="27"/>
      <c r="D60" s="27"/>
      <c r="E60" s="27"/>
      <c r="F60" s="15"/>
      <c r="G60" s="11"/>
    </row>
    <row r="61" spans="1:10" x14ac:dyDescent="0.25">
      <c r="B61" s="27"/>
      <c r="C61" s="27"/>
      <c r="D61" s="27"/>
      <c r="E61" s="27"/>
    </row>
    <row r="62" spans="1:10" x14ac:dyDescent="0.25">
      <c r="A62" s="28"/>
      <c r="B62" s="18"/>
      <c r="C62" s="18"/>
      <c r="D62" s="18"/>
      <c r="E62" s="18"/>
      <c r="F62" s="18"/>
      <c r="G62" s="29"/>
      <c r="H62" s="18"/>
      <c r="I62" s="18"/>
      <c r="J62" s="18"/>
    </row>
    <row r="63" spans="1:10" x14ac:dyDescent="0.25">
      <c r="A63" s="28"/>
      <c r="B63" s="2"/>
      <c r="C63" s="2"/>
      <c r="D63" s="2"/>
      <c r="E63" s="2"/>
      <c r="F63" s="3"/>
      <c r="G63" s="4"/>
      <c r="H63" s="3"/>
      <c r="I63" s="3"/>
      <c r="J63" s="4"/>
    </row>
    <row r="64" spans="1:10" x14ac:dyDescent="0.25">
      <c r="A64" s="28"/>
      <c r="B64" s="2"/>
      <c r="C64" s="2"/>
      <c r="D64" s="2"/>
      <c r="E64" s="2"/>
      <c r="F64" s="3"/>
      <c r="G64" s="4"/>
      <c r="H64" s="3"/>
      <c r="I64" s="3"/>
      <c r="J64" s="4"/>
    </row>
    <row r="65" spans="1:10" x14ac:dyDescent="0.25">
      <c r="A65" s="28"/>
      <c r="B65" s="2"/>
      <c r="C65" s="2"/>
      <c r="D65" s="2"/>
      <c r="E65" s="2"/>
      <c r="F65" s="3"/>
      <c r="G65" s="4"/>
      <c r="H65" s="3"/>
      <c r="I65" s="3"/>
      <c r="J65" s="4"/>
    </row>
    <row r="66" spans="1:10" x14ac:dyDescent="0.25">
      <c r="A66" s="28"/>
      <c r="B66" s="2"/>
      <c r="C66" s="2"/>
      <c r="D66" s="2"/>
      <c r="E66" s="2"/>
      <c r="F66" s="3"/>
      <c r="G66" s="4"/>
      <c r="H66" s="3"/>
      <c r="I66" s="3"/>
      <c r="J66" s="4"/>
    </row>
    <row r="67" spans="1:10" x14ac:dyDescent="0.25">
      <c r="A67" s="28"/>
      <c r="B67" s="2"/>
      <c r="C67" s="2"/>
      <c r="D67" s="2"/>
      <c r="E67" s="30"/>
      <c r="F67" s="19"/>
      <c r="G67" s="20"/>
      <c r="H67" s="19"/>
      <c r="I67" s="19"/>
      <c r="J67" s="20"/>
    </row>
  </sheetData>
  <hyperlinks>
    <hyperlink ref="J24:R24" r:id="rId1" display="Intuit Online Payroll - 30 day FREE trial + lock in the discounted rate of $9.99/month for the first 2 months" xr:uid="{00000000-0004-0000-0000-000000000000}"/>
    <hyperlink ref="J19:O19" r:id="rId2" display="Intuit Online Payroll - 30 day FREE trial + lock in the discounted rate of $9.99/month for the first 2 months" xr:uid="{51D780A9-0810-47C3-B572-45C2B48AD2E2}"/>
    <hyperlink ref="J21" r:id="rId3" xr:uid="{B650FD61-9713-450C-9E4B-E1E11E6510DA}"/>
    <hyperlink ref="J22" r:id="rId4" xr:uid="{E74264E0-90F1-4891-B03E-8FDE3BA8FE21}"/>
    <hyperlink ref="J26" r:id="rId5" xr:uid="{2E7FD0DF-CDDB-448D-A9FA-74E447988F0E}"/>
    <hyperlink ref="J27" r:id="rId6" xr:uid="{21059576-47E5-4C70-A56F-C93F0FDCC2D1}"/>
    <hyperlink ref="N20" r:id="rId7" display=" Simple" xr:uid="{765AEA25-6B0E-4B61-B76A-12EEE780BA8B}"/>
    <hyperlink ref="N24" r:id="rId8" xr:uid="{A3D2DD2C-8D14-45FD-BFCD-85C09907A3D2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8"/>
  <sheetViews>
    <sheetView showGridLines="0" tabSelected="1" workbookViewId="0">
      <selection activeCell="O35" sqref="O35"/>
    </sheetView>
  </sheetViews>
  <sheetFormatPr defaultRowHeight="15" x14ac:dyDescent="0.25"/>
  <cols>
    <col min="1" max="6" width="12.7109375" style="14" customWidth="1"/>
    <col min="7" max="7" width="12.7109375" style="6" customWidth="1"/>
    <col min="8" max="9" width="7.5703125" style="14" customWidth="1"/>
    <col min="10" max="12" width="15.7109375" style="14" customWidth="1"/>
    <col min="13" max="16384" width="9.140625" style="14"/>
  </cols>
  <sheetData>
    <row r="1" spans="1:20" ht="30" customHeight="1" x14ac:dyDescent="0.25">
      <c r="A1" s="21" t="s">
        <v>6</v>
      </c>
      <c r="B1" s="46" t="s">
        <v>5</v>
      </c>
      <c r="C1" s="21"/>
      <c r="D1" s="27"/>
      <c r="E1" s="27"/>
      <c r="F1" s="15"/>
      <c r="G1" s="11"/>
      <c r="J1" s="21" t="s">
        <v>6</v>
      </c>
      <c r="K1" s="46" t="str">
        <f>B1</f>
        <v>Michael Monthly</v>
      </c>
      <c r="L1" s="31"/>
      <c r="M1" s="15"/>
    </row>
    <row r="2" spans="1:20" ht="30" customHeight="1" x14ac:dyDescent="0.25">
      <c r="A2" s="21" t="s">
        <v>7</v>
      </c>
      <c r="B2" s="77">
        <v>39965</v>
      </c>
      <c r="C2" s="21"/>
      <c r="D2" s="27"/>
      <c r="E2" s="27"/>
      <c r="F2" s="15"/>
      <c r="G2" s="32"/>
      <c r="J2" s="21" t="s">
        <v>7</v>
      </c>
      <c r="K2" s="77">
        <f>B2</f>
        <v>39965</v>
      </c>
      <c r="L2" s="31"/>
      <c r="M2" s="15"/>
    </row>
    <row r="3" spans="1:20" ht="30" customHeight="1" x14ac:dyDescent="0.25">
      <c r="A3" s="21" t="s">
        <v>15</v>
      </c>
      <c r="B3" s="48">
        <v>15</v>
      </c>
      <c r="C3" s="21"/>
      <c r="D3" s="21"/>
      <c r="E3" s="21"/>
      <c r="F3" s="31"/>
      <c r="G3" s="11"/>
      <c r="J3" s="21" t="s">
        <v>15</v>
      </c>
      <c r="K3" s="48">
        <f>B3</f>
        <v>15</v>
      </c>
      <c r="L3" s="31"/>
      <c r="M3" s="31"/>
    </row>
    <row r="4" spans="1:20" ht="30" customHeight="1" x14ac:dyDescent="0.25">
      <c r="A4" s="21"/>
      <c r="B4" s="85"/>
      <c r="C4" s="21"/>
      <c r="D4" s="21"/>
      <c r="E4" s="21"/>
      <c r="F4" s="31"/>
      <c r="G4" s="11"/>
      <c r="J4" s="21"/>
      <c r="K4" s="85"/>
      <c r="L4" s="31"/>
      <c r="M4" s="31"/>
    </row>
    <row r="5" spans="1:20" ht="20.100000000000001" customHeight="1" x14ac:dyDescent="0.25">
      <c r="A5" s="21"/>
      <c r="B5" s="37"/>
      <c r="C5" s="37"/>
      <c r="D5" s="40"/>
      <c r="E5" s="21"/>
      <c r="F5" s="31"/>
      <c r="G5" s="11"/>
      <c r="J5" s="15"/>
      <c r="K5" s="15"/>
      <c r="L5" s="31"/>
      <c r="M5" s="12"/>
      <c r="N5" s="5"/>
      <c r="O5" s="5"/>
      <c r="P5" s="5"/>
      <c r="Q5" s="5"/>
      <c r="R5" s="5"/>
      <c r="S5" s="5"/>
      <c r="T5" s="36"/>
    </row>
    <row r="6" spans="1:20" ht="20.100000000000001" customHeight="1" thickBot="1" x14ac:dyDescent="0.3">
      <c r="A6" s="79" t="s">
        <v>33</v>
      </c>
      <c r="B6" s="53" t="s">
        <v>27</v>
      </c>
      <c r="C6" s="53" t="s">
        <v>0</v>
      </c>
      <c r="D6" s="53" t="s">
        <v>1</v>
      </c>
      <c r="E6" s="53" t="s">
        <v>2</v>
      </c>
      <c r="F6" s="54" t="s">
        <v>20</v>
      </c>
      <c r="G6" s="55" t="s">
        <v>14</v>
      </c>
      <c r="H6" s="35"/>
      <c r="I6" s="35"/>
      <c r="J6" s="64" t="s">
        <v>19</v>
      </c>
      <c r="K6" s="65" t="s">
        <v>20</v>
      </c>
      <c r="L6" s="66" t="s">
        <v>14</v>
      </c>
      <c r="M6" s="13"/>
      <c r="N6" s="2"/>
      <c r="O6" s="2"/>
      <c r="P6" s="2"/>
    </row>
    <row r="7" spans="1:20" ht="20.100000000000001" customHeight="1" x14ac:dyDescent="0.25">
      <c r="A7" s="56" t="s">
        <v>8</v>
      </c>
      <c r="B7" s="57">
        <v>0.375</v>
      </c>
      <c r="C7" s="57">
        <v>0.4861111111111111</v>
      </c>
      <c r="D7" s="57">
        <v>0.50694444444444442</v>
      </c>
      <c r="E7" s="57">
        <v>0.79166666666666663</v>
      </c>
      <c r="F7" s="58">
        <f>((E7-B7)-(D7-C7))*24</f>
        <v>9.5</v>
      </c>
      <c r="G7" s="59">
        <f t="shared" ref="G7:G12" si="0">(F7*$B$3)</f>
        <v>142.5</v>
      </c>
      <c r="H7" s="35"/>
      <c r="I7" s="35"/>
      <c r="J7" s="67" t="str">
        <f>A6</f>
        <v>Date 06/01/09</v>
      </c>
      <c r="K7" s="68">
        <f>F12</f>
        <v>41.5</v>
      </c>
      <c r="L7" s="69">
        <f>G12</f>
        <v>622.5</v>
      </c>
      <c r="M7" s="13"/>
      <c r="N7" s="2"/>
      <c r="O7" s="2"/>
      <c r="P7" s="2"/>
    </row>
    <row r="8" spans="1:20" ht="20.100000000000001" customHeight="1" x14ac:dyDescent="0.25">
      <c r="A8" s="60" t="s">
        <v>9</v>
      </c>
      <c r="B8" s="61">
        <v>0.375</v>
      </c>
      <c r="C8" s="61">
        <v>0.4861111111111111</v>
      </c>
      <c r="D8" s="61">
        <v>0.50694444444444442</v>
      </c>
      <c r="E8" s="61">
        <v>0.75</v>
      </c>
      <c r="F8" s="62">
        <f>((E8-B8)-(D8-C8))*24</f>
        <v>8.5</v>
      </c>
      <c r="G8" s="63">
        <f t="shared" si="0"/>
        <v>127.5</v>
      </c>
      <c r="J8" s="70" t="str">
        <f>A15</f>
        <v>Date 06/08/09</v>
      </c>
      <c r="K8" s="71">
        <f>F21</f>
        <v>0</v>
      </c>
      <c r="L8" s="72">
        <f>G21</f>
        <v>0</v>
      </c>
      <c r="M8" s="13"/>
      <c r="N8" s="2"/>
      <c r="O8" s="2"/>
      <c r="P8" s="2"/>
    </row>
    <row r="9" spans="1:20" ht="20.100000000000001" customHeight="1" x14ac:dyDescent="0.25">
      <c r="A9" s="60" t="s">
        <v>10</v>
      </c>
      <c r="B9" s="61">
        <v>0.375</v>
      </c>
      <c r="C9" s="61">
        <v>0.4861111111111111</v>
      </c>
      <c r="D9" s="61">
        <v>0.50694444444444442</v>
      </c>
      <c r="E9" s="61">
        <v>0.70833333333333337</v>
      </c>
      <c r="F9" s="62">
        <f>((E9-B9)-(D9-C9))*24</f>
        <v>7.5000000000000018</v>
      </c>
      <c r="G9" s="63">
        <f t="shared" si="0"/>
        <v>112.50000000000003</v>
      </c>
      <c r="J9" s="70" t="str">
        <f>A24</f>
        <v>Date  06/15/09</v>
      </c>
      <c r="K9" s="71">
        <f>F30</f>
        <v>0</v>
      </c>
      <c r="L9" s="72">
        <f>G30</f>
        <v>0</v>
      </c>
      <c r="M9" s="13"/>
      <c r="N9" s="2"/>
      <c r="O9" s="2"/>
      <c r="P9" s="2"/>
    </row>
    <row r="10" spans="1:20" ht="20.100000000000001" customHeight="1" x14ac:dyDescent="0.25">
      <c r="A10" s="60" t="s">
        <v>11</v>
      </c>
      <c r="B10" s="61">
        <v>0.375</v>
      </c>
      <c r="C10" s="61">
        <v>0.4861111111111111</v>
      </c>
      <c r="D10" s="61">
        <v>0.50694444444444442</v>
      </c>
      <c r="E10" s="61">
        <v>0.70833333333333337</v>
      </c>
      <c r="F10" s="62">
        <f>((E10-B10)-(D10-C10))*24</f>
        <v>7.5000000000000018</v>
      </c>
      <c r="G10" s="63">
        <f t="shared" si="0"/>
        <v>112.50000000000003</v>
      </c>
      <c r="J10" s="70" t="str">
        <f>A33</f>
        <v>Date  06/22/09</v>
      </c>
      <c r="K10" s="71">
        <f>F39</f>
        <v>0</v>
      </c>
      <c r="L10" s="72">
        <f>G39</f>
        <v>0</v>
      </c>
      <c r="M10" s="15"/>
    </row>
    <row r="11" spans="1:20" ht="20.100000000000001" customHeight="1" x14ac:dyDescent="0.25">
      <c r="A11" s="60" t="s">
        <v>12</v>
      </c>
      <c r="B11" s="61">
        <v>0.375</v>
      </c>
      <c r="C11" s="61">
        <v>0.4861111111111111</v>
      </c>
      <c r="D11" s="61">
        <v>0.50694444444444442</v>
      </c>
      <c r="E11" s="61">
        <v>0.75</v>
      </c>
      <c r="F11" s="62">
        <f>((E11-B11)-(D11-C11))*24</f>
        <v>8.5</v>
      </c>
      <c r="G11" s="63">
        <f t="shared" si="0"/>
        <v>127.5</v>
      </c>
      <c r="J11" s="31" t="str">
        <f>A42</f>
        <v>Date  06/29/09</v>
      </c>
      <c r="K11" s="41">
        <f>F48</f>
        <v>0</v>
      </c>
      <c r="L11" s="11">
        <f>G48</f>
        <v>0</v>
      </c>
      <c r="M11" s="15"/>
    </row>
    <row r="12" spans="1:20" ht="20.100000000000001" customHeight="1" thickBot="1" x14ac:dyDescent="0.35">
      <c r="A12" s="27"/>
      <c r="B12" s="27"/>
      <c r="C12" s="27"/>
      <c r="D12" s="27"/>
      <c r="E12" s="78" t="s">
        <v>3</v>
      </c>
      <c r="F12" s="83">
        <f>SUM(F7:F11)</f>
        <v>41.5</v>
      </c>
      <c r="G12" s="84">
        <f t="shared" si="0"/>
        <v>622.5</v>
      </c>
      <c r="J12" s="74" t="s">
        <v>3</v>
      </c>
      <c r="K12" s="75">
        <f>SUM(K7:K11)</f>
        <v>41.5</v>
      </c>
      <c r="L12" s="76">
        <f>SUM(L7:L11)</f>
        <v>622.5</v>
      </c>
      <c r="M12" s="15"/>
    </row>
    <row r="13" spans="1:20" ht="20.100000000000001" customHeight="1" x14ac:dyDescent="0.25">
      <c r="A13" s="27"/>
      <c r="B13" s="27"/>
      <c r="C13" s="27"/>
      <c r="D13" s="27"/>
      <c r="E13" s="27"/>
      <c r="F13" s="15"/>
      <c r="G13" s="9"/>
      <c r="J13" s="15"/>
      <c r="K13" s="15"/>
      <c r="L13" s="15"/>
      <c r="M13" s="15"/>
    </row>
    <row r="14" spans="1:20" ht="20.100000000000001" customHeight="1" x14ac:dyDescent="0.25">
      <c r="A14" s="27"/>
      <c r="B14" s="27"/>
      <c r="C14" s="27"/>
      <c r="D14" s="27"/>
      <c r="E14" s="27"/>
      <c r="F14" s="15"/>
      <c r="G14" s="16"/>
    </row>
    <row r="15" spans="1:20" ht="20.100000000000001" customHeight="1" thickBot="1" x14ac:dyDescent="0.3">
      <c r="A15" s="79" t="s">
        <v>34</v>
      </c>
      <c r="B15" s="53" t="s">
        <v>27</v>
      </c>
      <c r="C15" s="53" t="s">
        <v>0</v>
      </c>
      <c r="D15" s="53" t="s">
        <v>1</v>
      </c>
      <c r="E15" s="53" t="s">
        <v>2</v>
      </c>
      <c r="F15" s="54" t="s">
        <v>20</v>
      </c>
      <c r="G15" s="55" t="s">
        <v>14</v>
      </c>
      <c r="I15" s="80"/>
      <c r="J15" s="86" t="s">
        <v>38</v>
      </c>
      <c r="K15" s="86"/>
      <c r="L15" s="95"/>
      <c r="M15" s="86" t="s">
        <v>39</v>
      </c>
      <c r="N15" s="97"/>
      <c r="O15" s="88"/>
    </row>
    <row r="16" spans="1:20" ht="20.100000000000001" customHeight="1" x14ac:dyDescent="0.25">
      <c r="A16" s="56" t="s">
        <v>8</v>
      </c>
      <c r="B16" s="57"/>
      <c r="C16" s="57"/>
      <c r="D16" s="57"/>
      <c r="E16" s="57"/>
      <c r="F16" s="58">
        <f>((E16-B16)-(D16-C16))*24</f>
        <v>0</v>
      </c>
      <c r="G16" s="59">
        <f t="shared" ref="G16:G21" si="1">(F16*$B$3)</f>
        <v>0</v>
      </c>
      <c r="I16" s="82"/>
      <c r="J16"/>
      <c r="K16"/>
      <c r="L16" s="95"/>
      <c r="M16"/>
      <c r="O16" s="95"/>
    </row>
    <row r="17" spans="1:15" ht="20.100000000000001" customHeight="1" x14ac:dyDescent="0.25">
      <c r="A17" s="60" t="s">
        <v>9</v>
      </c>
      <c r="B17" s="61"/>
      <c r="C17" s="61"/>
      <c r="D17" s="61"/>
      <c r="E17" s="61"/>
      <c r="F17" s="62">
        <f>((E17-B17)-(D17-C17))*24</f>
        <v>0</v>
      </c>
      <c r="G17" s="63">
        <f t="shared" si="1"/>
        <v>0</v>
      </c>
      <c r="I17" s="82"/>
      <c r="J17"/>
      <c r="K17"/>
      <c r="L17"/>
      <c r="M17"/>
    </row>
    <row r="18" spans="1:15" ht="20.100000000000001" customHeight="1" x14ac:dyDescent="0.25">
      <c r="A18" s="60" t="s">
        <v>10</v>
      </c>
      <c r="B18" s="61"/>
      <c r="C18" s="61"/>
      <c r="D18" s="61"/>
      <c r="E18" s="61"/>
      <c r="F18" s="62">
        <f>((E18-B18)-(D18-C18))*24</f>
        <v>0</v>
      </c>
      <c r="G18" s="63">
        <f t="shared" si="1"/>
        <v>0</v>
      </c>
      <c r="I18" s="82"/>
      <c r="J18"/>
      <c r="K18"/>
      <c r="L18"/>
      <c r="M18"/>
      <c r="N18" s="89" t="s">
        <v>40</v>
      </c>
      <c r="O18"/>
    </row>
    <row r="19" spans="1:15" ht="20.100000000000001" customHeight="1" x14ac:dyDescent="0.25">
      <c r="A19" s="60" t="s">
        <v>11</v>
      </c>
      <c r="B19" s="61"/>
      <c r="C19" s="61"/>
      <c r="D19" s="61"/>
      <c r="E19" s="61"/>
      <c r="F19" s="62">
        <f>((E19-B19)-(D19-C19))*24</f>
        <v>0</v>
      </c>
      <c r="G19" s="63">
        <f t="shared" si="1"/>
        <v>0</v>
      </c>
      <c r="H19" s="17"/>
      <c r="I19" s="82"/>
      <c r="J19" s="90" t="s">
        <v>41</v>
      </c>
      <c r="K19" s="90"/>
      <c r="L19" s="91"/>
      <c r="M19"/>
      <c r="O19"/>
    </row>
    <row r="20" spans="1:15" ht="20.100000000000001" customHeight="1" x14ac:dyDescent="0.25">
      <c r="A20" s="60" t="s">
        <v>12</v>
      </c>
      <c r="B20" s="61"/>
      <c r="C20" s="61"/>
      <c r="D20" s="61"/>
      <c r="E20" s="61"/>
      <c r="F20" s="62">
        <f>((E20-B20)-(D20-C20))*24</f>
        <v>0</v>
      </c>
      <c r="G20" s="63">
        <f t="shared" si="1"/>
        <v>0</v>
      </c>
      <c r="H20" s="18"/>
      <c r="I20" s="82"/>
      <c r="J20" s="90" t="s">
        <v>42</v>
      </c>
      <c r="K20"/>
      <c r="L20"/>
      <c r="M20"/>
      <c r="O20"/>
    </row>
    <row r="21" spans="1:15" ht="20.100000000000001" customHeight="1" thickBot="1" x14ac:dyDescent="0.35">
      <c r="A21" s="80"/>
      <c r="B21" s="81"/>
      <c r="C21" s="81"/>
      <c r="D21" s="81"/>
      <c r="E21" s="78" t="s">
        <v>3</v>
      </c>
      <c r="F21" s="83">
        <f>SUM(F16:F20)</f>
        <v>0</v>
      </c>
      <c r="G21" s="84">
        <f t="shared" si="1"/>
        <v>0</v>
      </c>
      <c r="H21" s="3"/>
      <c r="I21" s="3"/>
      <c r="J21" s="90"/>
      <c r="K21"/>
      <c r="L21"/>
      <c r="M21"/>
      <c r="O21"/>
    </row>
    <row r="22" spans="1:15" ht="20.100000000000001" customHeight="1" x14ac:dyDescent="0.25">
      <c r="A22" s="27"/>
      <c r="B22" s="27"/>
      <c r="C22" s="27"/>
      <c r="D22" s="27"/>
      <c r="E22" s="27"/>
      <c r="F22" s="15"/>
      <c r="G22" s="11"/>
      <c r="H22" s="3"/>
      <c r="I22" s="3"/>
      <c r="J22"/>
      <c r="K22"/>
      <c r="L22"/>
      <c r="M22"/>
      <c r="N22" s="92" t="s">
        <v>43</v>
      </c>
    </row>
    <row r="23" spans="1:15" ht="20.100000000000001" customHeight="1" x14ac:dyDescent="0.25">
      <c r="A23" s="27"/>
      <c r="B23" s="27"/>
      <c r="C23" s="27"/>
      <c r="D23" s="27"/>
      <c r="E23" s="27"/>
      <c r="F23" s="15"/>
      <c r="G23" s="11"/>
      <c r="H23" s="19"/>
      <c r="I23" s="19"/>
      <c r="J23"/>
      <c r="K23"/>
      <c r="L23"/>
      <c r="M23"/>
      <c r="O23"/>
    </row>
    <row r="24" spans="1:15" ht="20.100000000000001" customHeight="1" thickBot="1" x14ac:dyDescent="0.3">
      <c r="A24" s="79" t="s">
        <v>35</v>
      </c>
      <c r="B24" s="53" t="s">
        <v>27</v>
      </c>
      <c r="C24" s="53" t="s">
        <v>0</v>
      </c>
      <c r="D24" s="53" t="s">
        <v>1</v>
      </c>
      <c r="E24" s="53" t="s">
        <v>2</v>
      </c>
      <c r="F24" s="54" t="s">
        <v>20</v>
      </c>
      <c r="G24" s="55" t="s">
        <v>14</v>
      </c>
      <c r="H24" s="1"/>
      <c r="I24" s="1"/>
      <c r="J24" s="94" t="s">
        <v>44</v>
      </c>
      <c r="K24"/>
      <c r="L24"/>
      <c r="M24"/>
      <c r="O24"/>
    </row>
    <row r="25" spans="1:15" ht="20.100000000000001" customHeight="1" x14ac:dyDescent="0.25">
      <c r="A25" s="56" t="s">
        <v>8</v>
      </c>
      <c r="B25" s="57"/>
      <c r="C25" s="57"/>
      <c r="D25" s="57"/>
      <c r="E25" s="57"/>
      <c r="F25" s="58">
        <f>((E25-B25)-(D25-C25))*24</f>
        <v>0</v>
      </c>
      <c r="G25" s="59">
        <f t="shared" ref="G25:G30" si="2">(F25*$B$3)</f>
        <v>0</v>
      </c>
      <c r="J25" s="94" t="s">
        <v>45</v>
      </c>
      <c r="K25"/>
      <c r="L25"/>
      <c r="M25"/>
      <c r="O25"/>
    </row>
    <row r="26" spans="1:15" ht="20.100000000000001" customHeight="1" thickBot="1" x14ac:dyDescent="0.3">
      <c r="A26" s="60" t="s">
        <v>9</v>
      </c>
      <c r="B26" s="61"/>
      <c r="C26" s="61"/>
      <c r="D26" s="61"/>
      <c r="E26" s="61"/>
      <c r="F26" s="62">
        <f>((E26-B26)-(D26-C26))*24</f>
        <v>0</v>
      </c>
      <c r="G26" s="63">
        <f t="shared" si="2"/>
        <v>0</v>
      </c>
      <c r="H26" s="18"/>
      <c r="I26" s="18"/>
      <c r="J26" s="87"/>
      <c r="K26" s="87"/>
      <c r="L26" s="95"/>
      <c r="M26" s="87"/>
      <c r="N26" s="97"/>
      <c r="O26" s="87"/>
    </row>
    <row r="27" spans="1:15" ht="20.100000000000001" customHeight="1" x14ac:dyDescent="0.25">
      <c r="A27" s="60" t="s">
        <v>10</v>
      </c>
      <c r="B27" s="61"/>
      <c r="C27" s="61"/>
      <c r="D27" s="61"/>
      <c r="E27" s="61"/>
      <c r="F27" s="62">
        <f>((E27-B27)-(D27-C27))*24</f>
        <v>0</v>
      </c>
      <c r="G27" s="63">
        <f t="shared" si="2"/>
        <v>0</v>
      </c>
      <c r="H27" s="3"/>
      <c r="I27" s="3"/>
    </row>
    <row r="28" spans="1:15" ht="20.100000000000001" customHeight="1" x14ac:dyDescent="0.25">
      <c r="A28" s="60" t="s">
        <v>11</v>
      </c>
      <c r="B28" s="61"/>
      <c r="C28" s="61"/>
      <c r="D28" s="61"/>
      <c r="E28" s="61"/>
      <c r="F28" s="62">
        <f>((E28-B28)-(D28-C28))*24</f>
        <v>0</v>
      </c>
      <c r="G28" s="63">
        <f t="shared" si="2"/>
        <v>0</v>
      </c>
      <c r="H28" s="3"/>
      <c r="I28" s="3"/>
      <c r="J28" s="4"/>
    </row>
    <row r="29" spans="1:15" ht="20.100000000000001" customHeight="1" x14ac:dyDescent="0.25">
      <c r="A29" s="60" t="s">
        <v>12</v>
      </c>
      <c r="B29" s="61"/>
      <c r="C29" s="61"/>
      <c r="D29" s="61"/>
      <c r="E29" s="61"/>
      <c r="F29" s="62">
        <f>((E29-B29)-(D29-C29))*24</f>
        <v>0</v>
      </c>
      <c r="G29" s="63">
        <f t="shared" si="2"/>
        <v>0</v>
      </c>
      <c r="J29" s="20"/>
    </row>
    <row r="30" spans="1:15" ht="20.100000000000001" customHeight="1" thickBot="1" x14ac:dyDescent="0.35">
      <c r="A30" s="80"/>
      <c r="B30" s="81"/>
      <c r="C30" s="81"/>
      <c r="D30" s="81"/>
      <c r="E30" s="78" t="s">
        <v>3</v>
      </c>
      <c r="F30" s="83">
        <f>SUM(F25:F29)</f>
        <v>0</v>
      </c>
      <c r="G30" s="84">
        <f t="shared" si="2"/>
        <v>0</v>
      </c>
      <c r="J30" s="1"/>
    </row>
    <row r="31" spans="1:15" ht="20.100000000000001" customHeight="1" x14ac:dyDescent="0.25">
      <c r="A31" s="21"/>
      <c r="B31" s="7"/>
      <c r="C31" s="7"/>
      <c r="D31" s="7"/>
      <c r="E31" s="22"/>
      <c r="F31" s="15"/>
      <c r="G31" s="11"/>
    </row>
    <row r="32" spans="1:15" ht="20.100000000000001" customHeight="1" x14ac:dyDescent="0.25">
      <c r="A32" s="21"/>
      <c r="B32" s="23"/>
      <c r="C32" s="23"/>
      <c r="D32" s="23"/>
      <c r="E32" s="24"/>
      <c r="F32" s="15"/>
      <c r="G32" s="11"/>
      <c r="J32" s="14" t="s">
        <v>17</v>
      </c>
    </row>
    <row r="33" spans="1:13" ht="20.100000000000001" customHeight="1" thickBot="1" x14ac:dyDescent="0.3">
      <c r="A33" s="79" t="s">
        <v>36</v>
      </c>
      <c r="B33" s="53" t="s">
        <v>27</v>
      </c>
      <c r="C33" s="53" t="s">
        <v>0</v>
      </c>
      <c r="D33" s="53" t="s">
        <v>1</v>
      </c>
      <c r="E33" s="53" t="s">
        <v>2</v>
      </c>
      <c r="F33" s="54" t="s">
        <v>20</v>
      </c>
      <c r="G33" s="55" t="s">
        <v>14</v>
      </c>
      <c r="J33" s="43" t="s">
        <v>16</v>
      </c>
    </row>
    <row r="34" spans="1:13" ht="20.100000000000001" customHeight="1" x14ac:dyDescent="0.25">
      <c r="A34" s="56" t="s">
        <v>8</v>
      </c>
      <c r="B34" s="57"/>
      <c r="C34" s="57"/>
      <c r="D34" s="57"/>
      <c r="E34" s="57"/>
      <c r="F34" s="58">
        <f>((E34-B34)-(D34-C34))*24</f>
        <v>0</v>
      </c>
      <c r="G34" s="59">
        <f t="shared" ref="G34:G39" si="3">(F34*$B$3)</f>
        <v>0</v>
      </c>
    </row>
    <row r="35" spans="1:13" ht="20.100000000000001" customHeight="1" x14ac:dyDescent="0.25">
      <c r="A35" s="60" t="s">
        <v>9</v>
      </c>
      <c r="B35" s="61"/>
      <c r="C35" s="61"/>
      <c r="D35" s="61"/>
      <c r="E35" s="61"/>
      <c r="F35" s="62">
        <f>((E35-B35)-(D35-C35))*24</f>
        <v>0</v>
      </c>
      <c r="G35" s="63">
        <f t="shared" si="3"/>
        <v>0</v>
      </c>
      <c r="J35" s="14" t="s">
        <v>26</v>
      </c>
    </row>
    <row r="36" spans="1:13" ht="20.100000000000001" customHeight="1" x14ac:dyDescent="0.25">
      <c r="A36" s="60" t="s">
        <v>10</v>
      </c>
      <c r="B36" s="61"/>
      <c r="C36" s="61"/>
      <c r="D36" s="61"/>
      <c r="E36" s="61"/>
      <c r="F36" s="62">
        <f>((E36-B36)-(D36-C36))*24</f>
        <v>0</v>
      </c>
      <c r="G36" s="63">
        <f t="shared" si="3"/>
        <v>0</v>
      </c>
      <c r="H36" s="3"/>
      <c r="I36" s="3"/>
      <c r="J36" s="73" t="s">
        <v>21</v>
      </c>
      <c r="K36" s="73" t="s">
        <v>22</v>
      </c>
      <c r="L36" s="73"/>
    </row>
    <row r="37" spans="1:13" ht="20.100000000000001" customHeight="1" x14ac:dyDescent="0.25">
      <c r="A37" s="60" t="s">
        <v>11</v>
      </c>
      <c r="B37" s="61"/>
      <c r="C37" s="61"/>
      <c r="D37" s="61"/>
      <c r="E37" s="61"/>
      <c r="F37" s="62">
        <f>((E37-B37)-(D37-C37))*24</f>
        <v>0</v>
      </c>
      <c r="G37" s="63">
        <f t="shared" si="3"/>
        <v>0</v>
      </c>
      <c r="H37" s="19"/>
      <c r="I37" s="19"/>
      <c r="J37" s="73" t="s">
        <v>23</v>
      </c>
      <c r="K37" s="73" t="s">
        <v>24</v>
      </c>
      <c r="L37" s="73"/>
    </row>
    <row r="38" spans="1:13" ht="20.100000000000001" customHeight="1" x14ac:dyDescent="0.25">
      <c r="A38" s="60" t="s">
        <v>12</v>
      </c>
      <c r="B38" s="61"/>
      <c r="C38" s="61"/>
      <c r="D38" s="61"/>
      <c r="E38" s="61"/>
      <c r="F38" s="62">
        <f>((E38-B38)-(D38-C38))*24</f>
        <v>0</v>
      </c>
      <c r="G38" s="63">
        <f t="shared" si="3"/>
        <v>0</v>
      </c>
    </row>
    <row r="39" spans="1:13" ht="20.100000000000001" customHeight="1" thickBot="1" x14ac:dyDescent="0.35">
      <c r="A39" s="27"/>
      <c r="B39" s="27"/>
      <c r="C39" s="27"/>
      <c r="D39" s="27"/>
      <c r="E39" s="78" t="s">
        <v>3</v>
      </c>
      <c r="F39" s="83">
        <f>SUM(F34:F38)</f>
        <v>0</v>
      </c>
      <c r="G39" s="84">
        <f t="shared" si="3"/>
        <v>0</v>
      </c>
      <c r="H39" s="3"/>
      <c r="I39" s="3"/>
      <c r="J39" s="1" t="s">
        <v>25</v>
      </c>
    </row>
    <row r="40" spans="1:13" ht="20.100000000000001" customHeight="1" x14ac:dyDescent="0.25">
      <c r="A40" s="21"/>
      <c r="B40" s="8"/>
      <c r="C40" s="8"/>
      <c r="D40" s="8"/>
      <c r="E40" s="8"/>
      <c r="F40" s="10"/>
      <c r="G40" s="9"/>
      <c r="H40" s="3"/>
      <c r="I40" s="3"/>
      <c r="J40" s="43" t="s">
        <v>18</v>
      </c>
    </row>
    <row r="41" spans="1:13" ht="20.100000000000001" customHeight="1" x14ac:dyDescent="0.25">
      <c r="A41" s="21"/>
      <c r="B41" s="8"/>
      <c r="C41" s="8"/>
      <c r="D41" s="8"/>
      <c r="E41" s="8"/>
      <c r="F41" s="10"/>
      <c r="G41" s="9"/>
      <c r="H41" s="3"/>
      <c r="I41" s="3"/>
      <c r="J41" s="38"/>
      <c r="M41" s="43"/>
    </row>
    <row r="42" spans="1:13" ht="20.100000000000001" customHeight="1" thickBot="1" x14ac:dyDescent="0.3">
      <c r="A42" s="79" t="s">
        <v>37</v>
      </c>
      <c r="B42" s="53" t="s">
        <v>27</v>
      </c>
      <c r="C42" s="53" t="s">
        <v>0</v>
      </c>
      <c r="D42" s="53" t="s">
        <v>1</v>
      </c>
      <c r="E42" s="53" t="s">
        <v>2</v>
      </c>
      <c r="F42" s="54" t="s">
        <v>20</v>
      </c>
      <c r="G42" s="55" t="s">
        <v>14</v>
      </c>
      <c r="H42" s="19"/>
      <c r="I42" s="19"/>
      <c r="J42" s="44"/>
      <c r="K42" s="45"/>
      <c r="L42" s="45"/>
      <c r="M42" s="43"/>
    </row>
    <row r="43" spans="1:13" ht="20.100000000000001" customHeight="1" x14ac:dyDescent="0.25">
      <c r="A43" s="56" t="s">
        <v>8</v>
      </c>
      <c r="B43" s="57"/>
      <c r="C43" s="57"/>
      <c r="D43" s="57"/>
      <c r="E43" s="57"/>
      <c r="F43" s="58">
        <f>((E43-B43)-(D43-C43))*24</f>
        <v>0</v>
      </c>
      <c r="G43" s="59">
        <f t="shared" ref="G43:G48" si="4">(F43*$B$3)</f>
        <v>0</v>
      </c>
    </row>
    <row r="44" spans="1:13" ht="20.100000000000001" customHeight="1" x14ac:dyDescent="0.25">
      <c r="A44" s="60" t="s">
        <v>9</v>
      </c>
      <c r="B44" s="61"/>
      <c r="C44" s="61"/>
      <c r="D44" s="61"/>
      <c r="E44" s="61"/>
      <c r="F44" s="62">
        <f>((E44-B44)-(D44-C44))*24</f>
        <v>0</v>
      </c>
      <c r="G44" s="63">
        <f t="shared" si="4"/>
        <v>0</v>
      </c>
    </row>
    <row r="45" spans="1:13" ht="20.100000000000001" customHeight="1" x14ac:dyDescent="0.25">
      <c r="A45" s="60" t="s">
        <v>10</v>
      </c>
      <c r="B45" s="61"/>
      <c r="C45" s="61"/>
      <c r="D45" s="61"/>
      <c r="E45" s="61"/>
      <c r="F45" s="62">
        <f>((E45-B45)-(D45-C45))*24</f>
        <v>0</v>
      </c>
      <c r="G45" s="63">
        <f t="shared" si="4"/>
        <v>0</v>
      </c>
      <c r="H45" s="18"/>
      <c r="I45" s="18"/>
      <c r="J45" s="18"/>
    </row>
    <row r="46" spans="1:13" ht="20.100000000000001" customHeight="1" x14ac:dyDescent="0.25">
      <c r="A46" s="60" t="s">
        <v>11</v>
      </c>
      <c r="B46" s="61"/>
      <c r="C46" s="61"/>
      <c r="D46" s="61"/>
      <c r="E46" s="61"/>
      <c r="F46" s="62">
        <f>((E46-B46)-(D46-C46))*24</f>
        <v>0</v>
      </c>
      <c r="G46" s="63">
        <f t="shared" si="4"/>
        <v>0</v>
      </c>
      <c r="H46" s="3"/>
      <c r="I46" s="3"/>
      <c r="J46" s="4"/>
    </row>
    <row r="47" spans="1:13" ht="20.100000000000001" customHeight="1" x14ac:dyDescent="0.25">
      <c r="A47" s="60" t="s">
        <v>12</v>
      </c>
      <c r="B47" s="61"/>
      <c r="C47" s="61"/>
      <c r="D47" s="61"/>
      <c r="E47" s="61"/>
      <c r="F47" s="62">
        <f>((E47-B47)-(D47-C47))*24</f>
        <v>0</v>
      </c>
      <c r="G47" s="63">
        <f t="shared" si="4"/>
        <v>0</v>
      </c>
      <c r="H47" s="3"/>
      <c r="I47" s="3"/>
      <c r="J47" s="4"/>
    </row>
    <row r="48" spans="1:13" ht="20.100000000000001" customHeight="1" thickBot="1" x14ac:dyDescent="0.35">
      <c r="A48" s="27"/>
      <c r="B48" s="27"/>
      <c r="C48" s="27"/>
      <c r="D48" s="27"/>
      <c r="E48" s="78" t="s">
        <v>3</v>
      </c>
      <c r="F48" s="83">
        <f>SUM(F43:F47)</f>
        <v>0</v>
      </c>
      <c r="G48" s="84">
        <f t="shared" si="4"/>
        <v>0</v>
      </c>
      <c r="H48" s="3"/>
      <c r="I48" s="3"/>
      <c r="J48" s="4"/>
    </row>
    <row r="49" spans="1:10" x14ac:dyDescent="0.25">
      <c r="A49" s="21"/>
      <c r="B49" s="8"/>
      <c r="C49" s="8"/>
      <c r="D49" s="8"/>
      <c r="E49" s="8"/>
      <c r="F49" s="10"/>
      <c r="G49" s="9"/>
      <c r="H49" s="3"/>
      <c r="I49" s="3"/>
      <c r="J49" s="4"/>
    </row>
    <row r="50" spans="1:10" x14ac:dyDescent="0.25">
      <c r="A50" s="28"/>
      <c r="B50" s="2"/>
      <c r="C50" s="2"/>
      <c r="D50" s="2"/>
      <c r="E50" s="30"/>
      <c r="F50" s="19"/>
      <c r="G50" s="20"/>
      <c r="H50" s="19"/>
      <c r="I50" s="19"/>
      <c r="J50" s="20"/>
    </row>
    <row r="53" spans="1:10" x14ac:dyDescent="0.25">
      <c r="A53" s="28"/>
      <c r="B53" s="18"/>
      <c r="C53" s="18"/>
      <c r="D53" s="18"/>
      <c r="E53" s="18"/>
      <c r="F53" s="18"/>
      <c r="G53" s="29"/>
      <c r="H53" s="18"/>
      <c r="I53" s="18"/>
      <c r="J53" s="18"/>
    </row>
    <row r="54" spans="1:10" x14ac:dyDescent="0.25">
      <c r="A54" s="28"/>
      <c r="B54" s="2"/>
      <c r="C54" s="2"/>
      <c r="D54" s="2"/>
      <c r="E54" s="2"/>
      <c r="F54" s="3"/>
      <c r="G54" s="4"/>
      <c r="H54" s="3"/>
      <c r="I54" s="3"/>
      <c r="J54" s="4"/>
    </row>
    <row r="55" spans="1:10" x14ac:dyDescent="0.25">
      <c r="A55" s="28"/>
      <c r="B55" s="2"/>
      <c r="C55" s="2"/>
      <c r="D55" s="2"/>
      <c r="E55" s="2"/>
      <c r="F55" s="3"/>
      <c r="G55" s="4"/>
      <c r="H55" s="3"/>
      <c r="I55" s="3"/>
      <c r="J55" s="4"/>
    </row>
    <row r="56" spans="1:10" x14ac:dyDescent="0.25">
      <c r="A56" s="28"/>
      <c r="B56" s="2"/>
      <c r="C56" s="2"/>
      <c r="D56" s="2"/>
      <c r="E56" s="2"/>
      <c r="F56" s="3"/>
      <c r="G56" s="4"/>
      <c r="H56" s="3"/>
      <c r="I56" s="3"/>
      <c r="J56" s="4"/>
    </row>
    <row r="57" spans="1:10" x14ac:dyDescent="0.25">
      <c r="A57" s="28"/>
      <c r="B57" s="2"/>
      <c r="C57" s="2"/>
      <c r="D57" s="2"/>
      <c r="E57" s="2"/>
      <c r="F57" s="3"/>
      <c r="G57" s="4"/>
      <c r="H57" s="3"/>
      <c r="I57" s="3"/>
      <c r="J57" s="4"/>
    </row>
    <row r="58" spans="1:10" x14ac:dyDescent="0.25">
      <c r="A58" s="28"/>
      <c r="B58" s="2"/>
      <c r="C58" s="2"/>
      <c r="D58" s="2"/>
      <c r="E58" s="30"/>
      <c r="F58" s="19"/>
      <c r="G58" s="20"/>
      <c r="H58" s="19"/>
      <c r="I58" s="19"/>
      <c r="J58" s="20"/>
    </row>
  </sheetData>
  <hyperlinks>
    <hyperlink ref="J22:O22" r:id="rId1" display="Intuit Online Payroll - 30 day FREE trial + lock in the discounted rate of $9.99/month for the first 2 months" xr:uid="{115A6481-4717-4A9C-B0E3-0107368196C5}"/>
    <hyperlink ref="J17:O17" r:id="rId2" display="Intuit Online Payroll - 30 day FREE trial + lock in the discounted rate of $9.99/month for the first 2 months" xr:uid="{FA2025A6-BB48-4B9A-9454-EBF806F84F35}"/>
    <hyperlink ref="J19" r:id="rId3" xr:uid="{DBBDA4E0-FC97-4EFA-B5FC-4139DA494EBF}"/>
    <hyperlink ref="J20" r:id="rId4" xr:uid="{5350EB7A-6851-45F7-953A-109075254D95}"/>
    <hyperlink ref="J24" r:id="rId5" xr:uid="{5DBA8354-AB71-41FD-BEFA-FB5D1BBB1A18}"/>
    <hyperlink ref="J25" r:id="rId6" xr:uid="{0174717C-DC79-4B7E-B3E8-C46DECE5B773}"/>
    <hyperlink ref="N18" r:id="rId7" display=" Simple" xr:uid="{1DB943B1-45F5-4CA8-B742-FAEB7AF466F2}"/>
    <hyperlink ref="N22" r:id="rId8" xr:uid="{EE92A10E-5BEA-4B16-89B5-6FD809252E09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2021-03-16T14:48:59Z</cp:lastPrinted>
  <dcterms:created xsi:type="dcterms:W3CDTF">2009-06-10T16:01:50Z</dcterms:created>
  <dcterms:modified xsi:type="dcterms:W3CDTF">2021-05-24T16:52:52Z</dcterms:modified>
</cp:coreProperties>
</file>