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877EE165-0148-4124-98A9-CB3DBB73F1E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nly 2.5 Paid weekly" sheetId="2" r:id="rId1"/>
    <sheet name="Sheet3" sheetId="3" r:id="rId2"/>
  </sheets>
  <definedNames>
    <definedName name="_xlnm.Print_Area" localSheetId="0">'Only 2.5 Paid weekly'!$A$1:$G$21</definedName>
  </definedNames>
  <calcPr calcId="191029"/>
</workbook>
</file>

<file path=xl/calcChain.xml><?xml version="1.0" encoding="utf-8"?>
<calcChain xmlns="http://schemas.openxmlformats.org/spreadsheetml/2006/main">
  <c r="G9" i="2" l="1"/>
  <c r="G10" i="2"/>
  <c r="G11" i="2"/>
  <c r="G12" i="2"/>
  <c r="G13" i="2"/>
  <c r="G14" i="2"/>
  <c r="G8" i="2"/>
  <c r="F9" i="2"/>
  <c r="F10" i="2"/>
  <c r="F11" i="2"/>
  <c r="F12" i="2"/>
  <c r="F13" i="2"/>
  <c r="F14" i="2"/>
  <c r="F8" i="2"/>
  <c r="F16" i="2" l="1"/>
  <c r="D20" i="2" s="1"/>
  <c r="G16" i="2"/>
  <c r="E20" i="2" l="1"/>
  <c r="F20" i="2" s="1"/>
  <c r="G20" i="2" s="1"/>
</calcChain>
</file>

<file path=xl/sharedStrings.xml><?xml version="1.0" encoding="utf-8"?>
<sst xmlns="http://schemas.openxmlformats.org/spreadsheetml/2006/main" count="40" uniqueCount="39">
  <si>
    <t>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</si>
  <si>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</si>
  <si>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</si>
  <si>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</si>
  <si>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</si>
  <si>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</si>
  <si>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</si>
  <si>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</si>
  <si>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Log in </t>
  </si>
  <si>
    <t>Log Out</t>
  </si>
  <si>
    <t>Total Pay</t>
  </si>
  <si>
    <t>Name :</t>
  </si>
  <si>
    <t>Hourly Rate:</t>
  </si>
  <si>
    <t>Lunch Starts</t>
  </si>
  <si>
    <t>Lunch Ends</t>
  </si>
  <si>
    <t>John OnlyThirtyMins</t>
  </si>
  <si>
    <t>Total Lunch</t>
  </si>
  <si>
    <t>Paid Lunch</t>
  </si>
  <si>
    <t>Unpaid Lunch</t>
  </si>
  <si>
    <t xml:space="preserve">TOTAL </t>
  </si>
  <si>
    <t>Paid Hours</t>
  </si>
  <si>
    <t>Total Hours In</t>
  </si>
  <si>
    <t>For your convinience, this section is out of the printable area.</t>
  </si>
  <si>
    <t>Instructions:</t>
  </si>
  <si>
    <t>Excel will automatically calculate paid lunch and unpaid lunch  as well as  total hours and pay.</t>
  </si>
  <si>
    <r>
      <t>Enter all your hours in an</t>
    </r>
    <r>
      <rPr>
        <b/>
        <sz val="11"/>
        <color theme="1"/>
        <rFont val="Calibri"/>
        <family val="2"/>
        <scheme val="minor"/>
      </rPr>
      <t xml:space="preserve"> HH:MM</t>
    </r>
    <r>
      <rPr>
        <sz val="11"/>
        <color theme="1"/>
        <rFont val="Calibri"/>
        <family val="2"/>
        <scheme val="minor"/>
      </rPr>
      <t xml:space="preserve"> format.</t>
    </r>
  </si>
  <si>
    <t xml:space="preserve">    9:00 AM</t>
  </si>
  <si>
    <t>9--colon--00--space--AM</t>
  </si>
  <si>
    <t xml:space="preserve">    5:30 PM</t>
  </si>
  <si>
    <t>5--colon--30--space--PM</t>
  </si>
  <si>
    <t>Enter time lunch starts and time lunch ends</t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</si>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</sst>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h]:mm"/>
    <numFmt numFmtId="165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C0000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0" fillId="0" borderId="0" xfId="0"/>
    <xf numFmtId="0" fontId="12" fillId="0" borderId="0" xfId="0" applyFont="1"/>
    <xf numFmtId="0" fontId="5" fillId="0" borderId="0" xfId="0" applyFont="1" applyFill="1" applyBorder="1"/>
    <xf numFmtId="20" fontId="7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Protection="1">
      <protection hidden="1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 applyProtection="1">
      <protection hidden="1"/>
    </xf>
    <xf numFmtId="0" fontId="4" fillId="0" borderId="0" xfId="0" applyFont="1" applyFill="1" applyBorder="1"/>
    <xf numFmtId="0" fontId="2" fillId="0" borderId="0" xfId="2" applyFont="1" applyFill="1" applyBorder="1" applyAlignment="1" applyProtection="1"/>
    <xf numFmtId="0" fontId="6" fillId="0" borderId="0" xfId="2" applyFont="1" applyFill="1" applyBorder="1" applyAlignment="1" applyProtection="1"/>
    <xf numFmtId="0" fontId="6" fillId="0" borderId="0" xfId="2" applyFont="1" applyFill="1" applyBorder="1" applyAlignment="1" applyProtection="1">
      <protection locked="0"/>
    </xf>
    <xf numFmtId="0" fontId="2" fillId="0" borderId="0" xfId="2" applyFont="1" applyFill="1" applyBorder="1" applyAlignment="1" applyProtection="1">
      <protection locked="0"/>
    </xf>
    <xf numFmtId="20" fontId="5" fillId="0" borderId="0" xfId="0" applyNumberFormat="1" applyFont="1" applyFill="1" applyBorder="1" applyProtection="1">
      <protection hidden="1"/>
    </xf>
    <xf numFmtId="164" fontId="5" fillId="0" borderId="0" xfId="0" applyNumberFormat="1" applyFont="1" applyFill="1" applyBorder="1" applyProtection="1">
      <protection hidden="1"/>
    </xf>
    <xf numFmtId="0" fontId="11" fillId="0" borderId="0" xfId="0" applyFont="1" applyFill="1" applyBorder="1"/>
    <xf numFmtId="0" fontId="10" fillId="0" borderId="0" xfId="0" applyFont="1" applyFill="1" applyBorder="1"/>
    <xf numFmtId="18" fontId="8" fillId="0" borderId="0" xfId="0" applyNumberFormat="1" applyFont="1" applyFill="1" applyBorder="1" applyProtection="1">
      <protection locked="0"/>
    </xf>
    <xf numFmtId="18" fontId="9" fillId="0" borderId="0" xfId="0" applyNumberFormat="1" applyFont="1" applyFill="1" applyBorder="1" applyProtection="1">
      <protection locked="0"/>
    </xf>
    <xf numFmtId="18" fontId="5" fillId="0" borderId="0" xfId="0" applyNumberFormat="1" applyFont="1" applyFill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164" fontId="9" fillId="0" borderId="0" xfId="0" applyNumberFormat="1" applyFont="1" applyFill="1" applyBorder="1" applyProtection="1">
      <protection locked="0"/>
    </xf>
    <xf numFmtId="0" fontId="12" fillId="0" borderId="0" xfId="0" applyFont="1" applyFill="1" applyBorder="1"/>
    <xf numFmtId="0" fontId="13" fillId="0" borderId="0" xfId="0" applyFont="1" applyFill="1" applyBorder="1"/>
    <xf numFmtId="0" fontId="14" fillId="0" borderId="0" xfId="0" applyFont="1"/>
    <xf numFmtId="0" fontId="16" fillId="0" borderId="1" xfId="0" applyFont="1" applyFill="1" applyBorder="1" applyAlignment="1" applyProtection="1">
      <alignment horizontal="right"/>
      <protection hidden="1"/>
    </xf>
    <xf numFmtId="0" fontId="16" fillId="0" borderId="3" xfId="0" applyFont="1" applyFill="1" applyBorder="1"/>
    <xf numFmtId="18" fontId="15" fillId="0" borderId="3" xfId="0" applyNumberFormat="1" applyFont="1" applyFill="1" applyBorder="1" applyProtection="1">
      <protection locked="0"/>
    </xf>
    <xf numFmtId="20" fontId="5" fillId="0" borderId="3" xfId="0" applyNumberFormat="1" applyFont="1" applyFill="1" applyBorder="1" applyProtection="1">
      <protection hidden="1"/>
    </xf>
    <xf numFmtId="164" fontId="5" fillId="0" borderId="3" xfId="0" applyNumberFormat="1" applyFont="1" applyFill="1" applyBorder="1" applyProtection="1">
      <protection hidden="1"/>
    </xf>
    <xf numFmtId="0" fontId="16" fillId="0" borderId="1" xfId="0" applyFont="1" applyFill="1" applyBorder="1"/>
    <xf numFmtId="0" fontId="16" fillId="0" borderId="1" xfId="0" applyFont="1" applyFill="1" applyBorder="1" applyAlignment="1" applyProtection="1">
      <alignment horizontal="right"/>
      <protection locked="0"/>
    </xf>
    <xf numFmtId="0" fontId="16" fillId="0" borderId="4" xfId="0" applyFont="1" applyFill="1" applyBorder="1"/>
    <xf numFmtId="18" fontId="15" fillId="0" borderId="4" xfId="0" applyNumberFormat="1" applyFont="1" applyFill="1" applyBorder="1" applyProtection="1">
      <protection locked="0"/>
    </xf>
    <xf numFmtId="20" fontId="5" fillId="0" borderId="4" xfId="0" applyNumberFormat="1" applyFont="1" applyFill="1" applyBorder="1" applyProtection="1">
      <protection hidden="1"/>
    </xf>
    <xf numFmtId="164" fontId="5" fillId="0" borderId="4" xfId="0" applyNumberFormat="1" applyFont="1" applyFill="1" applyBorder="1" applyProtection="1">
      <protection hidden="1"/>
    </xf>
    <xf numFmtId="0" fontId="15" fillId="0" borderId="3" xfId="0" applyFont="1" applyFill="1" applyBorder="1" applyProtection="1">
      <protection locked="0"/>
    </xf>
    <xf numFmtId="0" fontId="5" fillId="0" borderId="3" xfId="0" applyFont="1" applyFill="1" applyBorder="1" applyProtection="1">
      <protection locked="0"/>
    </xf>
    <xf numFmtId="20" fontId="15" fillId="0" borderId="3" xfId="0" applyNumberFormat="1" applyFont="1" applyFill="1" applyBorder="1" applyAlignment="1" applyProtection="1">
      <alignment horizontal="left"/>
      <protection locked="0"/>
    </xf>
    <xf numFmtId="8" fontId="15" fillId="0" borderId="4" xfId="0" applyNumberFormat="1" applyFont="1" applyFill="1" applyBorder="1" applyAlignment="1" applyProtection="1">
      <alignment horizontal="left"/>
      <protection locked="0"/>
    </xf>
    <xf numFmtId="165" fontId="17" fillId="0" borderId="1" xfId="1" applyNumberFormat="1" applyFont="1" applyFill="1" applyBorder="1" applyProtection="1">
      <protection locked="0"/>
    </xf>
    <xf numFmtId="164" fontId="17" fillId="0" borderId="1" xfId="0" applyNumberFormat="1" applyFont="1" applyFill="1" applyBorder="1" applyProtection="1">
      <protection hidden="1"/>
    </xf>
    <xf numFmtId="0" fontId="17" fillId="0" borderId="1" xfId="0" applyFont="1" applyFill="1" applyBorder="1" applyAlignment="1">
      <alignment horizontal="right"/>
    </xf>
    <xf numFmtId="0" fontId="17" fillId="0" borderId="1" xfId="0" applyFont="1" applyFill="1" applyBorder="1" applyAlignment="1" applyProtection="1">
      <alignment horizontal="right"/>
      <protection hidden="1"/>
    </xf>
    <xf numFmtId="165" fontId="17" fillId="0" borderId="2" xfId="0" applyNumberFormat="1" applyFont="1" applyFill="1" applyBorder="1" applyProtection="1">
      <protection hidden="1"/>
    </xf>
    <xf numFmtId="0" fontId="17" fillId="0" borderId="1" xfId="0" applyFont="1" applyFill="1" applyBorder="1" applyAlignment="1">
      <alignment horizontal="left"/>
    </xf>
    <xf numFmtId="164" fontId="17" fillId="0" borderId="2" xfId="0" applyNumberFormat="1" applyFont="1" applyFill="1" applyBorder="1" applyAlignment="1" applyProtection="1">
      <alignment horizontal="left"/>
      <protection hidden="1"/>
    </xf>
    <xf numFmtId="0" fontId="19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18" fillId="0" borderId="0" xfId="0" applyFont="1"/>
    <xf numFmtId="0" fontId="23" fillId="0" borderId="0" xfId="0" applyFont="1"/>
    <xf numFmtId="0" fontId="24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10</xdr:row>
      <xdr:rowOff>11663</xdr:rowOff>
    </xdr:from>
    <xdr:to>
      <xdr:col>19</xdr:col>
      <xdr:colOff>441597</xdr:colOff>
      <xdr:row>11</xdr:row>
      <xdr:rowOff>92865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3BA77D-A2FE-489B-939A-6058C69BD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4426" y="22786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13</xdr:row>
      <xdr:rowOff>38878</xdr:rowOff>
    </xdr:from>
    <xdr:to>
      <xdr:col>14</xdr:col>
      <xdr:colOff>245566</xdr:colOff>
      <xdr:row>14</xdr:row>
      <xdr:rowOff>205271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BF91E26-1478-48F8-BE4A-6FE8BB3BC1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90009" y="30487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7</xdr:row>
      <xdr:rowOff>191591</xdr:rowOff>
    </xdr:from>
    <xdr:to>
      <xdr:col>18</xdr:col>
      <xdr:colOff>501138</xdr:colOff>
      <xdr:row>9</xdr:row>
      <xdr:rowOff>209939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24A2EE-F823-4900-9CC7-FA18C082C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843019" y="17155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13</xdr:row>
      <xdr:rowOff>66573</xdr:rowOff>
    </xdr:from>
    <xdr:to>
      <xdr:col>18</xdr:col>
      <xdr:colOff>559837</xdr:colOff>
      <xdr:row>15</xdr:row>
      <xdr:rowOff>77363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1857560-6F23-4113-AC2F-1B3084C72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01821" y="30764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15</xdr:row>
      <xdr:rowOff>120519</xdr:rowOff>
    </xdr:from>
    <xdr:to>
      <xdr:col>19</xdr:col>
      <xdr:colOff>390530</xdr:colOff>
      <xdr:row>16</xdr:row>
      <xdr:rowOff>193416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98E96D7-43B1-4A96-B594-D5BED37F7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9177" y="36257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7</xdr:row>
      <xdr:rowOff>233268</xdr:rowOff>
    </xdr:from>
    <xdr:to>
      <xdr:col>15</xdr:col>
      <xdr:colOff>187001</xdr:colOff>
      <xdr:row>9</xdr:row>
      <xdr:rowOff>229504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03C2A4C-B148-4A0E-AD97-2DF97C8D3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82301" y="175726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31"/>
  <sheetViews>
    <sheetView showGridLines="0" tabSelected="1" workbookViewId="0">
      <selection activeCell="N4" sqref="N4"/>
    </sheetView>
  </sheetViews>
  <sheetFormatPr defaultRowHeight="15" x14ac:dyDescent="0.25"/>
  <cols>
    <col min="1" max="1" width="14.7109375" style="5" customWidth="1"/>
    <col min="2" max="2" width="9.5703125" style="5" customWidth="1"/>
    <col min="3" max="3" width="14.7109375" style="5" customWidth="1"/>
    <col min="4" max="4" width="12.7109375" style="5" customWidth="1"/>
    <col min="5" max="5" width="13" style="5" customWidth="1"/>
    <col min="6" max="6" width="11.5703125" style="5" customWidth="1"/>
    <col min="7" max="7" width="13.7109375" style="5" customWidth="1"/>
    <col min="8" max="16384" width="9.140625" style="5"/>
  </cols>
  <sheetData>
    <row r="1" spans="1:21" ht="30" customHeight="1" x14ac:dyDescent="0.25">
      <c r="B1" s="6"/>
      <c r="C1" s="6"/>
      <c r="D1" s="6"/>
      <c r="E1" s="6"/>
      <c r="F1" s="7"/>
      <c r="G1" s="7"/>
      <c r="J1" s="6"/>
    </row>
    <row r="2" spans="1:21" ht="30" customHeight="1" x14ac:dyDescent="0.25">
      <c r="A2" s="3" t="s">
        <v>11</v>
      </c>
      <c r="B2" s="38" t="s">
        <v>15</v>
      </c>
      <c r="C2" s="39"/>
      <c r="D2" s="8"/>
      <c r="E2" s="8"/>
      <c r="F2" s="9"/>
      <c r="G2" s="9"/>
      <c r="J2" s="10"/>
    </row>
    <row r="3" spans="1:21" ht="30" customHeight="1" x14ac:dyDescent="0.25">
      <c r="A3" s="3" t="s">
        <v>12</v>
      </c>
      <c r="B3" s="41">
        <v>11</v>
      </c>
      <c r="C3" s="8"/>
      <c r="D3" s="8"/>
      <c r="E3" s="8"/>
      <c r="F3" s="9"/>
      <c r="G3" s="9"/>
      <c r="K3" s="10"/>
      <c r="L3" s="10"/>
      <c r="M3" s="10"/>
    </row>
    <row r="4" spans="1:21" ht="30" customHeight="1" x14ac:dyDescent="0.25">
      <c r="A4" s="3" t="s">
        <v>17</v>
      </c>
      <c r="B4" s="40">
        <v>0.10416666666666667</v>
      </c>
      <c r="C4" s="8"/>
      <c r="D4" s="8"/>
      <c r="E4" s="8"/>
      <c r="F4" s="9"/>
      <c r="G4" s="9"/>
      <c r="I4" s="11"/>
      <c r="J4" s="12"/>
      <c r="K4" s="3"/>
      <c r="L4" s="3"/>
      <c r="M4" s="3"/>
    </row>
    <row r="5" spans="1:21" x14ac:dyDescent="0.25">
      <c r="A5" s="3"/>
      <c r="B5" s="4"/>
      <c r="C5" s="8"/>
      <c r="D5" s="8"/>
      <c r="E5" s="8"/>
      <c r="F5" s="9"/>
      <c r="G5" s="9"/>
      <c r="I5" s="13"/>
      <c r="J5" s="12"/>
      <c r="K5" s="3"/>
      <c r="L5" s="3"/>
      <c r="M5" s="3"/>
    </row>
    <row r="6" spans="1:21" x14ac:dyDescent="0.25">
      <c r="A6" s="3"/>
      <c r="B6" s="8"/>
      <c r="C6" s="8"/>
      <c r="D6" s="8"/>
      <c r="E6" s="8"/>
      <c r="F6" s="9"/>
      <c r="G6" s="9"/>
      <c r="I6" s="14"/>
    </row>
    <row r="7" spans="1:21" ht="20.100000000000001" customHeight="1" thickBot="1" x14ac:dyDescent="0.3">
      <c r="A7" s="32" t="s">
        <v>0</v>
      </c>
      <c r="B7" s="33" t="s">
        <v>8</v>
      </c>
      <c r="C7" s="33" t="s">
        <v>13</v>
      </c>
      <c r="D7" s="33" t="s">
        <v>14</v>
      </c>
      <c r="E7" s="33" t="s">
        <v>9</v>
      </c>
      <c r="F7" s="27" t="s">
        <v>16</v>
      </c>
      <c r="G7" s="27" t="s">
        <v>21</v>
      </c>
      <c r="N7" s="49" t="s">
        <v>31</v>
      </c>
      <c r="O7" s="49"/>
      <c r="P7" s="50"/>
      <c r="Q7" s="50"/>
      <c r="R7" s="1"/>
      <c r="S7" s="49" t="s">
        <v>32</v>
      </c>
      <c r="T7" s="51"/>
      <c r="U7" s="49"/>
    </row>
    <row r="8" spans="1:21" ht="20.100000000000001" customHeight="1" x14ac:dyDescent="0.25">
      <c r="A8" s="28" t="s">
        <v>1</v>
      </c>
      <c r="B8" s="29">
        <v>0.375</v>
      </c>
      <c r="C8" s="29">
        <v>0.49305555555555558</v>
      </c>
      <c r="D8" s="29">
        <v>0.52777777777777779</v>
      </c>
      <c r="E8" s="29">
        <v>0.71875</v>
      </c>
      <c r="F8" s="30">
        <f>(D8-C8)</f>
        <v>3.472222222222221E-2</v>
      </c>
      <c r="G8" s="31">
        <f>SUM((E8-B8))</f>
        <v>0.34375</v>
      </c>
      <c r="I8" s="17"/>
      <c r="N8" s="1"/>
      <c r="O8" s="1"/>
      <c r="P8" s="1"/>
      <c r="Q8" s="1"/>
      <c r="R8" s="1"/>
      <c r="S8" s="1"/>
      <c r="T8" s="1"/>
      <c r="U8" s="1"/>
    </row>
    <row r="9" spans="1:21" ht="20.100000000000001" customHeight="1" x14ac:dyDescent="0.25">
      <c r="A9" s="34" t="s">
        <v>2</v>
      </c>
      <c r="B9" s="35">
        <v>0.375</v>
      </c>
      <c r="C9" s="35">
        <v>0.49305555555555558</v>
      </c>
      <c r="D9" s="35">
        <v>0.51388888888888895</v>
      </c>
      <c r="E9" s="35">
        <v>0.71875</v>
      </c>
      <c r="F9" s="36">
        <f t="shared" ref="F9:F14" si="0">(D9-C9)</f>
        <v>2.083333333333337E-2</v>
      </c>
      <c r="G9" s="37">
        <f t="shared" ref="G9:G14" si="1">SUM((E9-B9))</f>
        <v>0.34375</v>
      </c>
      <c r="N9" s="1"/>
      <c r="O9" s="1"/>
      <c r="P9" s="1"/>
      <c r="Q9" s="1"/>
      <c r="R9" s="1"/>
      <c r="S9" s="1"/>
      <c r="T9" s="52" t="s">
        <v>33</v>
      </c>
      <c r="U9" s="1"/>
    </row>
    <row r="10" spans="1:21" ht="20.100000000000001" customHeight="1" x14ac:dyDescent="0.25">
      <c r="A10" s="34" t="s">
        <v>3</v>
      </c>
      <c r="B10" s="35">
        <v>0.375</v>
      </c>
      <c r="C10" s="35">
        <v>0.49305555555555558</v>
      </c>
      <c r="D10" s="35">
        <v>0.52777777777777779</v>
      </c>
      <c r="E10" s="35">
        <v>0.71875</v>
      </c>
      <c r="F10" s="36">
        <f t="shared" si="0"/>
        <v>3.472222222222221E-2</v>
      </c>
      <c r="G10" s="37">
        <f t="shared" si="1"/>
        <v>0.34375</v>
      </c>
      <c r="I10" s="11"/>
      <c r="J10" s="11"/>
      <c r="N10" s="1"/>
      <c r="O10" s="1"/>
      <c r="P10" s="1"/>
      <c r="Q10" s="1"/>
      <c r="R10" s="1"/>
      <c r="S10" s="1"/>
      <c r="T10" s="1"/>
      <c r="U10" s="1"/>
    </row>
    <row r="11" spans="1:21" ht="20.100000000000001" customHeight="1" x14ac:dyDescent="0.25">
      <c r="A11" s="34" t="s">
        <v>4</v>
      </c>
      <c r="B11" s="35">
        <v>0.375</v>
      </c>
      <c r="C11" s="35">
        <v>0.49305555555555558</v>
      </c>
      <c r="D11" s="35">
        <v>0.5625</v>
      </c>
      <c r="E11" s="35">
        <v>0.71875</v>
      </c>
      <c r="F11" s="36">
        <f t="shared" si="0"/>
        <v>6.944444444444442E-2</v>
      </c>
      <c r="G11" s="37">
        <f t="shared" si="1"/>
        <v>0.34375</v>
      </c>
      <c r="I11" s="11"/>
      <c r="K11" s="18"/>
      <c r="N11" s="53" t="s">
        <v>34</v>
      </c>
      <c r="O11" s="53"/>
      <c r="P11" s="54"/>
      <c r="Q11" s="1"/>
      <c r="R11" s="1"/>
      <c r="S11" s="1"/>
      <c r="T11" s="1"/>
      <c r="U11" s="1"/>
    </row>
    <row r="12" spans="1:21" ht="20.100000000000001" customHeight="1" x14ac:dyDescent="0.25">
      <c r="A12" s="34" t="s">
        <v>5</v>
      </c>
      <c r="B12" s="35">
        <v>0.375</v>
      </c>
      <c r="C12" s="35">
        <v>0.49305555555555558</v>
      </c>
      <c r="D12" s="35">
        <v>0.5</v>
      </c>
      <c r="E12" s="35">
        <v>0.71875</v>
      </c>
      <c r="F12" s="36">
        <f t="shared" si="0"/>
        <v>6.9444444444444198E-3</v>
      </c>
      <c r="G12" s="37">
        <f t="shared" si="1"/>
        <v>0.34375</v>
      </c>
      <c r="N12" s="53" t="s">
        <v>35</v>
      </c>
      <c r="O12" s="1"/>
      <c r="P12" s="1"/>
      <c r="Q12" s="1"/>
      <c r="R12" s="1"/>
      <c r="S12" s="1"/>
      <c r="T12" s="1"/>
      <c r="U12" s="1"/>
    </row>
    <row r="13" spans="1:21" ht="20.100000000000001" customHeight="1" x14ac:dyDescent="0.25">
      <c r="A13" s="34" t="s">
        <v>6</v>
      </c>
      <c r="B13" s="35"/>
      <c r="C13" s="35"/>
      <c r="D13" s="35"/>
      <c r="E13" s="35"/>
      <c r="F13" s="36">
        <f t="shared" si="0"/>
        <v>0</v>
      </c>
      <c r="G13" s="37">
        <f t="shared" si="1"/>
        <v>0</v>
      </c>
      <c r="I13" s="11"/>
      <c r="N13" s="53"/>
      <c r="O13" s="1"/>
      <c r="P13" s="1"/>
      <c r="Q13" s="1"/>
      <c r="R13" s="1"/>
      <c r="S13" s="1"/>
      <c r="T13" s="1"/>
      <c r="U13" s="1"/>
    </row>
    <row r="14" spans="1:21" ht="20.100000000000001" customHeight="1" x14ac:dyDescent="0.25">
      <c r="A14" s="34" t="s">
        <v>7</v>
      </c>
      <c r="B14" s="35"/>
      <c r="C14" s="35"/>
      <c r="D14" s="35"/>
      <c r="E14" s="35"/>
      <c r="F14" s="36">
        <f t="shared" si="0"/>
        <v>0</v>
      </c>
      <c r="G14" s="37">
        <f t="shared" si="1"/>
        <v>0</v>
      </c>
      <c r="N14" s="1"/>
      <c r="O14" s="1"/>
      <c r="P14" s="1"/>
      <c r="Q14" s="1"/>
      <c r="R14" s="1"/>
      <c r="S14" s="1"/>
      <c r="T14" s="55" t="s">
        <v>36</v>
      </c>
      <c r="U14" s="1"/>
    </row>
    <row r="15" spans="1:21" ht="20.100000000000001" customHeight="1" x14ac:dyDescent="0.25">
      <c r="A15" s="3"/>
      <c r="B15" s="19"/>
      <c r="C15" s="20"/>
      <c r="D15" s="20"/>
      <c r="E15" s="19"/>
      <c r="F15" s="15"/>
      <c r="G15" s="16"/>
      <c r="N15" s="1"/>
      <c r="O15" s="1"/>
      <c r="P15" s="1"/>
      <c r="Q15" s="1"/>
      <c r="R15" s="1"/>
      <c r="S15" s="1"/>
      <c r="T15" s="1"/>
      <c r="U15" s="56"/>
    </row>
    <row r="16" spans="1:21" ht="20.100000000000001" customHeight="1" thickBot="1" x14ac:dyDescent="0.3">
      <c r="A16" s="3"/>
      <c r="B16" s="21"/>
      <c r="C16" s="20"/>
      <c r="D16" s="20"/>
      <c r="E16" s="42" t="s">
        <v>19</v>
      </c>
      <c r="F16" s="43">
        <f>SUM(F8:F14)</f>
        <v>0.16666666666666663</v>
      </c>
      <c r="G16" s="43">
        <f>SUM(G8:G14)</f>
        <v>1.71875</v>
      </c>
      <c r="N16" s="57" t="s">
        <v>37</v>
      </c>
      <c r="O16" s="1"/>
      <c r="P16" s="1"/>
      <c r="Q16" s="1"/>
      <c r="R16" s="1"/>
      <c r="S16" s="1"/>
      <c r="T16" s="1"/>
      <c r="U16" s="1"/>
    </row>
    <row r="17" spans="1:21" ht="20.100000000000001" customHeight="1" x14ac:dyDescent="0.25">
      <c r="A17" s="3"/>
      <c r="B17" s="22"/>
      <c r="C17" s="23"/>
      <c r="D17" s="23"/>
      <c r="E17" s="8"/>
      <c r="F17" s="9"/>
      <c r="G17" s="9"/>
      <c r="N17" s="57" t="s">
        <v>38</v>
      </c>
      <c r="O17" s="1"/>
      <c r="P17" s="1"/>
      <c r="Q17" s="1"/>
      <c r="R17" s="1"/>
      <c r="S17" s="1"/>
      <c r="T17" s="1"/>
      <c r="U17" s="1"/>
    </row>
    <row r="18" spans="1:21" ht="20.100000000000001" customHeight="1" thickBot="1" x14ac:dyDescent="0.3">
      <c r="A18" s="3"/>
      <c r="B18" s="3"/>
      <c r="C18" s="3"/>
      <c r="D18" s="3"/>
      <c r="E18" s="3"/>
      <c r="F18" s="9"/>
      <c r="G18" s="9"/>
      <c r="N18" s="50"/>
      <c r="O18" s="50"/>
      <c r="P18" s="50"/>
      <c r="Q18" s="50"/>
      <c r="R18" s="1"/>
      <c r="S18" s="50"/>
      <c r="T18" s="50"/>
      <c r="U18" s="50"/>
    </row>
    <row r="19" spans="1:21" ht="20.100000000000001" customHeight="1" thickBot="1" x14ac:dyDescent="0.3">
      <c r="A19" s="3"/>
      <c r="B19" s="3"/>
      <c r="C19" s="3"/>
      <c r="D19" s="47" t="s">
        <v>17</v>
      </c>
      <c r="E19" s="44" t="s">
        <v>18</v>
      </c>
      <c r="F19" s="45" t="s">
        <v>20</v>
      </c>
      <c r="G19" s="45" t="s">
        <v>10</v>
      </c>
    </row>
    <row r="20" spans="1:21" ht="20.100000000000001" customHeight="1" x14ac:dyDescent="0.25">
      <c r="A20" s="3"/>
      <c r="B20" s="9"/>
      <c r="C20" s="9"/>
      <c r="D20" s="48">
        <f>F16</f>
        <v>0.16666666666666663</v>
      </c>
      <c r="E20" s="48">
        <f>MAX(0,F16-B4)</f>
        <v>6.2499999999999958E-2</v>
      </c>
      <c r="F20" s="48">
        <f>(G16-E20)</f>
        <v>1.65625</v>
      </c>
      <c r="G20" s="46">
        <f>(F20*$B$3)*24</f>
        <v>437.25</v>
      </c>
    </row>
    <row r="21" spans="1:21" ht="20.100000000000001" customHeight="1" x14ac:dyDescent="0.25">
      <c r="A21" s="3"/>
      <c r="B21" s="3"/>
      <c r="C21" s="3"/>
      <c r="D21" s="3"/>
      <c r="E21" s="3"/>
      <c r="F21" s="9"/>
      <c r="G21" s="9"/>
    </row>
    <row r="22" spans="1:21" x14ac:dyDescent="0.25">
      <c r="A22" s="1" t="s">
        <v>23</v>
      </c>
      <c r="B22" s="1"/>
      <c r="C22" s="1"/>
      <c r="D22" s="1"/>
      <c r="E22" s="3"/>
      <c r="F22" s="9"/>
      <c r="G22" s="9"/>
    </row>
    <row r="23" spans="1:21" x14ac:dyDescent="0.25">
      <c r="A23" s="2" t="s">
        <v>22</v>
      </c>
      <c r="B23" s="1"/>
      <c r="C23" s="1"/>
      <c r="D23" s="1"/>
      <c r="F23" s="7"/>
      <c r="G23" s="7"/>
    </row>
    <row r="24" spans="1:21" x14ac:dyDescent="0.25">
      <c r="A24" s="1"/>
      <c r="B24" s="1"/>
      <c r="C24" s="1"/>
      <c r="D24" s="1"/>
    </row>
    <row r="25" spans="1:21" x14ac:dyDescent="0.25">
      <c r="A25" s="1" t="s">
        <v>25</v>
      </c>
      <c r="B25" s="1"/>
      <c r="C25" s="1"/>
      <c r="D25" s="1"/>
    </row>
    <row r="26" spans="1:21" x14ac:dyDescent="0.25">
      <c r="A26" s="26" t="s">
        <v>26</v>
      </c>
      <c r="B26" s="26" t="s">
        <v>27</v>
      </c>
      <c r="C26" s="26"/>
      <c r="D26" s="1"/>
    </row>
    <row r="27" spans="1:21" x14ac:dyDescent="0.25">
      <c r="A27" s="26" t="s">
        <v>28</v>
      </c>
      <c r="B27" s="26" t="s">
        <v>29</v>
      </c>
      <c r="C27" s="26"/>
      <c r="D27" s="1"/>
    </row>
    <row r="28" spans="1:21" x14ac:dyDescent="0.25">
      <c r="A28" s="1"/>
      <c r="B28" s="1"/>
      <c r="C28" s="1"/>
      <c r="D28" s="1"/>
    </row>
    <row r="29" spans="1:21" x14ac:dyDescent="0.25">
      <c r="A29" s="25" t="s">
        <v>30</v>
      </c>
    </row>
    <row r="30" spans="1:21" x14ac:dyDescent="0.25">
      <c r="A30" s="24" t="s">
        <v>24</v>
      </c>
    </row>
    <row r="31" spans="1:21" x14ac:dyDescent="0.25">
      <c r="A31" s="24"/>
    </row>
  </sheetData>
  <hyperlinks>
    <hyperlink ref="N9:T9" r:id="rId1" display="Intuit Online Payroll - 30 day FREE trial + lock in the discounted rate of $9.99/month for the first 2 months" xr:uid="{8A13A38F-EF57-4A68-B9A0-EF109CBFF298}"/>
    <hyperlink ref="N11" r:id="rId2" xr:uid="{562F1138-0767-48DB-828A-24228E674374}"/>
    <hyperlink ref="N12" r:id="rId3" xr:uid="{DD8ECA22-A6C4-48B6-B3BA-AE3D58D9B56F}"/>
    <hyperlink ref="N16" r:id="rId4" xr:uid="{A220F4DD-F4EC-4A81-8865-65357CEC0F56}"/>
    <hyperlink ref="N17" r:id="rId5" xr:uid="{1B16AEF5-BC32-4F75-A13B-985CD86A5CC0}"/>
    <hyperlink ref="T9" r:id="rId6" display=" Simple" xr:uid="{A709C26B-3DF1-4021-9A9F-A3C17915EEF3}"/>
    <hyperlink ref="T14" r:id="rId7" xr:uid="{E790037D-E345-4004-ABE6-F55F2C2D8278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Only 2.5 Paid weekly</vt:lpstr>
      <vt:lpstr>Sheet3</vt:lpstr>
      <vt:lpstr>'Only 2.5 Paid weekly'!Print_Area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2021-03-16T15:46:29Z</cp:lastPrinted>
  <dcterms:created xsi:type="dcterms:W3CDTF">2009-05-08T14:13:32Z</dcterms:created>
  <dcterms:modified xsi:type="dcterms:W3CDTF">2021-05-24T17:12:19Z</dcterms:modified>
</cp:coreProperties>
</file>