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\\MALKY-PC\Documents\WWW\1 calculatehours.com\excel\Updated Excel Templates\"/>
    </mc:Choice>
  </mc:AlternateContent>
  <xr:revisionPtr revIDLastSave="0" documentId="13_ncr:1_{ED9A09CB-CBE1-4B60-9D6B-FA9FF06116D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ortrait" sheetId="2" r:id="rId1"/>
    <sheet name="Sheet3" sheetId="3" r:id="rId2"/>
  </sheets>
  <definedNames>
    <definedName name="_xlnm.Print_Area" localSheetId="0">Portrait!$A$1:$H$30</definedName>
  </definedNames>
  <calcPr calcId="191029"/>
</workbook>
</file>

<file path=xl/calcChain.xml><?xml version="1.0" encoding="utf-8"?>
<calcChain xmlns="http://schemas.openxmlformats.org/spreadsheetml/2006/main">
  <c r="B4" i="2" l="1"/>
  <c r="H21" i="2"/>
  <c r="G21" i="2"/>
  <c r="F21" i="2"/>
  <c r="E21" i="2"/>
  <c r="D21" i="2"/>
  <c r="C21" i="2"/>
  <c r="B21" i="2"/>
  <c r="C11" i="2"/>
  <c r="D11" i="2"/>
  <c r="E11" i="2"/>
  <c r="F11" i="2"/>
  <c r="G11" i="2"/>
  <c r="H11" i="2"/>
  <c r="B11" i="2"/>
  <c r="H22" i="2" l="1"/>
  <c r="F22" i="2" s="1"/>
  <c r="H12" i="2"/>
  <c r="D27" i="2" s="1"/>
  <c r="D22" i="2" l="1"/>
  <c r="B28" i="2" s="1"/>
  <c r="F12" i="2"/>
  <c r="F13" i="2" s="1"/>
  <c r="D12" i="2"/>
  <c r="B27" i="2" s="1"/>
  <c r="D28" i="2"/>
  <c r="D29" i="2" s="1"/>
  <c r="F23" i="2"/>
  <c r="C28" i="2"/>
  <c r="D23" i="2" l="1"/>
  <c r="H23" i="2" s="1"/>
  <c r="E28" i="2" s="1"/>
  <c r="C27" i="2"/>
  <c r="C29" i="2" s="1"/>
  <c r="D13" i="2"/>
  <c r="H13" i="2" s="1"/>
  <c r="E27" i="2" s="1"/>
  <c r="B29" i="2"/>
  <c r="E29" i="2" l="1"/>
</calcChain>
</file>

<file path=xl/sharedStrings.xml><?xml version="1.0" encoding="utf-8"?>
<sst xmlns="http://schemas.openxmlformats.org/spreadsheetml/2006/main" count="70" uniqueCount="50">
  <si>
    <t>Lunch Starts</t>
  </si>
  <si>
    <t>Lunch Ends</t>
  </si>
  <si>
    <t>Log Out</t>
  </si>
  <si>
    <t>hours</t>
  </si>
  <si>
    <t>Overtime rate</t>
  </si>
  <si>
    <t>Hourly Wages</t>
  </si>
  <si>
    <t>Name:</t>
  </si>
  <si>
    <t>Month:</t>
  </si>
  <si>
    <t>Log In</t>
  </si>
  <si>
    <t>Hours Worked</t>
  </si>
  <si>
    <t>Total Pay</t>
  </si>
  <si>
    <t>TOTAL  PAY</t>
  </si>
  <si>
    <t>Michael Bi-Weekly</t>
  </si>
  <si>
    <t>Week of 06/1/09</t>
  </si>
  <si>
    <t>Week of 06/8/09</t>
  </si>
  <si>
    <t>For your convinience, this section is out of the printable area.</t>
  </si>
  <si>
    <t>Instructions:</t>
  </si>
  <si>
    <t xml:space="preserve">    Examples:</t>
  </si>
  <si>
    <t>Monday</t>
  </si>
  <si>
    <t>Tuesday</t>
  </si>
  <si>
    <t>Wednesday</t>
  </si>
  <si>
    <t>Thursday</t>
  </si>
  <si>
    <t>Friday</t>
  </si>
  <si>
    <t>Saturday</t>
  </si>
  <si>
    <t>Sunday</t>
  </si>
  <si>
    <r>
      <t xml:space="preserve">Week of </t>
    </r>
    <r>
      <rPr>
        <sz val="12"/>
        <color theme="2" tint="-0.499984740745262"/>
        <rFont val="Calibri"/>
        <family val="2"/>
      </rPr>
      <t>06/8/09</t>
    </r>
  </si>
  <si>
    <r>
      <t xml:space="preserve">Week of </t>
    </r>
    <r>
      <rPr>
        <sz val="12"/>
        <color theme="2" tint="-0.499984740745262"/>
        <rFont val="Calibri"/>
        <family val="2"/>
      </rPr>
      <t>06/1/09</t>
    </r>
  </si>
  <si>
    <t>Overtime starts after:</t>
  </si>
  <si>
    <t xml:space="preserve">Total Hours </t>
  </si>
  <si>
    <t>Overtime Hours</t>
  </si>
  <si>
    <t>Regular Hours</t>
  </si>
  <si>
    <t>Regular Pay</t>
  </si>
  <si>
    <t>GRAND TOTAL</t>
  </si>
  <si>
    <t>Overtime Pay</t>
  </si>
  <si>
    <t>Total Hours</t>
  </si>
  <si>
    <r>
      <t xml:space="preserve">    8:54 AM (8--</t>
    </r>
    <r>
      <rPr>
        <sz val="9"/>
        <color theme="5"/>
        <rFont val="Calibri"/>
        <family val="2"/>
      </rPr>
      <t>colon</t>
    </r>
    <r>
      <rPr>
        <sz val="9"/>
        <color theme="5"/>
        <rFont val="Calibri"/>
        <family val="2"/>
        <scheme val="minor"/>
      </rPr>
      <t>--54--</t>
    </r>
    <r>
      <rPr>
        <sz val="9"/>
        <color theme="5"/>
        <rFont val="Calibri"/>
        <family val="2"/>
      </rPr>
      <t>space</t>
    </r>
    <r>
      <rPr>
        <sz val="9"/>
        <color theme="5"/>
        <rFont val="Calibri"/>
        <family val="2"/>
        <scheme val="minor"/>
      </rPr>
      <t>--AM)</t>
    </r>
  </si>
  <si>
    <r>
      <t xml:space="preserve">    10:15 PM (10--</t>
    </r>
    <r>
      <rPr>
        <sz val="9"/>
        <color theme="5"/>
        <rFont val="Calibri"/>
        <family val="2"/>
      </rPr>
      <t>colon</t>
    </r>
    <r>
      <rPr>
        <sz val="9"/>
        <color theme="5"/>
        <rFont val="Calibri"/>
        <family val="2"/>
        <scheme val="minor"/>
      </rPr>
      <t>--15--</t>
    </r>
    <r>
      <rPr>
        <sz val="9"/>
        <color theme="5"/>
        <rFont val="Calibri"/>
        <family val="2"/>
      </rPr>
      <t>space</t>
    </r>
    <r>
      <rPr>
        <sz val="9"/>
        <color theme="5"/>
        <rFont val="Calibri"/>
        <family val="2"/>
        <scheme val="minor"/>
      </rPr>
      <t>--PM)</t>
    </r>
  </si>
  <si>
    <r>
      <rPr>
        <sz val="11"/>
        <color theme="1"/>
        <rFont val="Calibri"/>
        <family val="2"/>
        <scheme val="minor"/>
      </rPr>
      <t xml:space="preserve">Enter all your hours in an </t>
    </r>
    <r>
      <rPr>
        <b/>
        <sz val="11"/>
        <color rgb="FF000000"/>
        <rFont val="Calibri"/>
        <family val="2"/>
      </rPr>
      <t>HH:MM</t>
    </r>
    <r>
      <rPr>
        <sz val="11"/>
        <color theme="1"/>
        <rFont val="Calibri"/>
        <family val="2"/>
        <scheme val="minor"/>
      </rPr>
      <t xml:space="preserve"> format.</t>
    </r>
  </si>
  <si>
    <t>The overtime hours can be customized.  It is now set as 40hr.</t>
  </si>
  <si>
    <t>This document will print landscape in a 8.5" by 11" page.</t>
  </si>
  <si>
    <t>You can change cell G2 to reflect the hours overtime starts at your business</t>
  </si>
  <si>
    <t>SUMMARY</t>
  </si>
  <si>
    <t>Templates and Time Cards</t>
  </si>
  <si>
    <t>Free APPS</t>
  </si>
  <si>
    <t>Simple</t>
  </si>
  <si>
    <t xml:space="preserve">Time Card Calculator with Lunch,   </t>
  </si>
  <si>
    <t>Overtime &amp; More</t>
  </si>
  <si>
    <t xml:space="preserve">  Advanced</t>
  </si>
  <si>
    <t xml:space="preserve">Excel Library </t>
  </si>
  <si>
    <t xml:space="preserve">Many  Excel Templates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</si>
</sst>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_);[Red]\(&quot;$&quot;#,##0.0\)"/>
    <numFmt numFmtId="165" formatCode="&quot;$&quot;#,##0.0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u/>
      <sz val="12"/>
      <color theme="0" tint="-0.34998626667073579"/>
      <name val="Calibri"/>
      <family val="2"/>
    </font>
    <font>
      <u/>
      <sz val="11"/>
      <color theme="1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0"/>
      <color theme="6" tint="-0.499984740745262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sz val="14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9"/>
      <color theme="5"/>
      <name val="Calibri"/>
      <family val="2"/>
      <scheme val="minor"/>
    </font>
    <font>
      <sz val="9"/>
      <color theme="5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rgb="FFFF0000"/>
      <name val="Aharoni"/>
    </font>
    <font>
      <sz val="12"/>
      <color theme="6"/>
      <name val="Aharoni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medium">
        <color theme="2" tint="-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90">
    <xf numFmtId="0" fontId="0" fillId="0" borderId="0" xfId="0"/>
    <xf numFmtId="18" fontId="6" fillId="0" borderId="0" xfId="0" applyNumberFormat="1" applyFont="1" applyFill="1" applyBorder="1"/>
    <xf numFmtId="2" fontId="5" fillId="0" borderId="0" xfId="0" applyNumberFormat="1" applyFont="1" applyFill="1" applyBorder="1"/>
    <xf numFmtId="44" fontId="5" fillId="0" borderId="0" xfId="1" applyFont="1" applyFill="1" applyBorder="1"/>
    <xf numFmtId="0" fontId="8" fillId="0" borderId="0" xfId="0" applyFont="1" applyFill="1" applyBorder="1"/>
    <xf numFmtId="2" fontId="8" fillId="0" borderId="0" xfId="0" applyNumberFormat="1" applyFont="1" applyFill="1" applyBorder="1"/>
    <xf numFmtId="0" fontId="2" fillId="0" borderId="0" xfId="0" applyFont="1" applyFill="1" applyBorder="1"/>
    <xf numFmtId="44" fontId="11" fillId="0" borderId="0" xfId="1" applyFont="1" applyFill="1" applyBorder="1"/>
    <xf numFmtId="2" fontId="11" fillId="0" borderId="0" xfId="0" applyNumberFormat="1" applyFont="1" applyFill="1" applyBorder="1"/>
    <xf numFmtId="18" fontId="11" fillId="0" borderId="0" xfId="0" applyNumberFormat="1" applyFont="1" applyFill="1" applyBorder="1"/>
    <xf numFmtId="0" fontId="11" fillId="0" borderId="0" xfId="0" applyFont="1" applyFill="1" applyBorder="1"/>
    <xf numFmtId="18" fontId="12" fillId="0" borderId="0" xfId="0" applyNumberFormat="1" applyFont="1" applyFill="1" applyBorder="1" applyProtection="1">
      <protection locked="0"/>
    </xf>
    <xf numFmtId="20" fontId="12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2" fontId="12" fillId="0" borderId="0" xfId="0" applyNumberFormat="1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8" fontId="12" fillId="0" borderId="0" xfId="0" applyNumberFormat="1" applyFont="1" applyFill="1" applyBorder="1" applyProtection="1">
      <protection hidden="1"/>
    </xf>
    <xf numFmtId="0" fontId="5" fillId="0" borderId="0" xfId="0" applyFont="1" applyFill="1" applyBorder="1"/>
    <xf numFmtId="0" fontId="9" fillId="0" borderId="0" xfId="0" applyFont="1" applyFill="1" applyBorder="1"/>
    <xf numFmtId="0" fontId="0" fillId="0" borderId="0" xfId="0" applyFont="1" applyFill="1" applyBorder="1"/>
    <xf numFmtId="0" fontId="5" fillId="0" borderId="0" xfId="0" applyFont="1" applyFill="1" applyBorder="1" applyAlignment="1">
      <alignment horizontal="right"/>
    </xf>
    <xf numFmtId="18" fontId="20" fillId="0" borderId="0" xfId="0" applyNumberFormat="1" applyFont="1" applyFill="1" applyBorder="1" applyAlignment="1">
      <alignment horizontal="right"/>
    </xf>
    <xf numFmtId="2" fontId="20" fillId="0" borderId="0" xfId="0" applyNumberFormat="1" applyFont="1" applyFill="1" applyBorder="1"/>
    <xf numFmtId="18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8" fontId="11" fillId="0" borderId="0" xfId="0" applyNumberFormat="1" applyFont="1" applyFill="1" applyBorder="1"/>
    <xf numFmtId="0" fontId="11" fillId="0" borderId="0" xfId="0" applyFont="1" applyFill="1" applyBorder="1" applyAlignment="1">
      <alignment horizontal="right"/>
    </xf>
    <xf numFmtId="0" fontId="21" fillId="0" borderId="0" xfId="0" applyFont="1" applyFill="1" applyBorder="1" applyProtection="1">
      <protection hidden="1"/>
    </xf>
    <xf numFmtId="2" fontId="8" fillId="0" borderId="0" xfId="0" applyNumberFormat="1" applyFont="1" applyFill="1" applyBorder="1" applyAlignment="1">
      <alignment horizontal="right"/>
    </xf>
    <xf numFmtId="18" fontId="11" fillId="0" borderId="0" xfId="0" applyNumberFormat="1" applyFont="1" applyFill="1" applyBorder="1" applyAlignment="1">
      <alignment horizontal="right"/>
    </xf>
    <xf numFmtId="44" fontId="20" fillId="0" borderId="0" xfId="1" applyFont="1" applyFill="1" applyBorder="1"/>
    <xf numFmtId="0" fontId="0" fillId="0" borderId="0" xfId="0" applyFont="1" applyFill="1" applyBorder="1" applyProtection="1">
      <protection locked="0"/>
    </xf>
    <xf numFmtId="0" fontId="4" fillId="0" borderId="0" xfId="0" applyFont="1" applyFill="1" applyBorder="1"/>
    <xf numFmtId="0" fontId="4" fillId="0" borderId="0" xfId="0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7" fillId="0" borderId="0" xfId="0" applyFont="1" applyFill="1" applyBorder="1"/>
    <xf numFmtId="8" fontId="6" fillId="0" borderId="0" xfId="0" applyNumberFormat="1" applyFont="1" applyFill="1" applyBorder="1"/>
    <xf numFmtId="164" fontId="5" fillId="0" borderId="0" xfId="0" applyNumberFormat="1" applyFont="1" applyFill="1" applyBorder="1"/>
    <xf numFmtId="0" fontId="10" fillId="0" borderId="0" xfId="2" applyFont="1" applyFill="1" applyBorder="1" applyAlignment="1" applyProtection="1">
      <protection locked="0"/>
    </xf>
    <xf numFmtId="0" fontId="16" fillId="0" borderId="0" xfId="0" applyFont="1" applyFill="1" applyBorder="1"/>
    <xf numFmtId="0" fontId="3" fillId="0" borderId="0" xfId="2" applyFont="1" applyFill="1" applyBorder="1" applyAlignment="1" applyProtection="1"/>
    <xf numFmtId="0" fontId="0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8" fontId="4" fillId="0" borderId="0" xfId="0" applyNumberFormat="1" applyFont="1" applyFill="1" applyBorder="1" applyProtection="1">
      <protection hidden="1"/>
    </xf>
    <xf numFmtId="0" fontId="13" fillId="0" borderId="0" xfId="0" applyFont="1" applyFill="1" applyBorder="1"/>
    <xf numFmtId="8" fontId="4" fillId="0" borderId="0" xfId="0" applyNumberFormat="1" applyFont="1" applyFill="1" applyBorder="1"/>
    <xf numFmtId="0" fontId="17" fillId="0" borderId="0" xfId="0" applyFont="1" applyFill="1" applyBorder="1"/>
    <xf numFmtId="0" fontId="0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/>
    <xf numFmtId="0" fontId="19" fillId="0" borderId="0" xfId="0" applyFont="1" applyFill="1" applyBorder="1"/>
    <xf numFmtId="0" fontId="14" fillId="0" borderId="0" xfId="0" applyFont="1" applyFill="1" applyBorder="1"/>
    <xf numFmtId="0" fontId="15" fillId="0" borderId="0" xfId="2" applyFont="1" applyFill="1" applyBorder="1" applyAlignment="1" applyProtection="1"/>
    <xf numFmtId="17" fontId="22" fillId="0" borderId="0" xfId="0" applyNumberFormat="1" applyFont="1" applyFill="1" applyBorder="1" applyProtection="1">
      <protection locked="0"/>
    </xf>
    <xf numFmtId="0" fontId="23" fillId="0" borderId="0" xfId="0" applyFont="1" applyFill="1" applyBorder="1"/>
    <xf numFmtId="0" fontId="23" fillId="0" borderId="3" xfId="0" applyFont="1" applyFill="1" applyBorder="1" applyProtection="1">
      <protection hidden="1"/>
    </xf>
    <xf numFmtId="2" fontId="23" fillId="0" borderId="3" xfId="0" applyNumberFormat="1" applyFont="1" applyFill="1" applyBorder="1" applyProtection="1">
      <protection hidden="1"/>
    </xf>
    <xf numFmtId="0" fontId="23" fillId="0" borderId="4" xfId="0" applyFont="1" applyFill="1" applyBorder="1" applyProtection="1">
      <protection hidden="1"/>
    </xf>
    <xf numFmtId="0" fontId="23" fillId="0" borderId="4" xfId="0" applyFont="1" applyFill="1" applyBorder="1" applyAlignment="1" applyProtection="1">
      <alignment horizontal="right"/>
      <protection hidden="1"/>
    </xf>
    <xf numFmtId="2" fontId="23" fillId="0" borderId="3" xfId="0" applyNumberFormat="1" applyFont="1" applyFill="1" applyBorder="1" applyAlignment="1" applyProtection="1">
      <alignment horizontal="right"/>
      <protection hidden="1"/>
    </xf>
    <xf numFmtId="8" fontId="23" fillId="0" borderId="3" xfId="1" applyNumberFormat="1" applyFont="1" applyFill="1" applyBorder="1" applyAlignment="1" applyProtection="1">
      <alignment horizontal="right"/>
      <protection hidden="1"/>
    </xf>
    <xf numFmtId="0" fontId="23" fillId="0" borderId="2" xfId="0" applyFont="1" applyFill="1" applyBorder="1" applyProtection="1">
      <protection locked="0"/>
    </xf>
    <xf numFmtId="18" fontId="22" fillId="0" borderId="2" xfId="0" applyNumberFormat="1" applyFont="1" applyFill="1" applyBorder="1" applyProtection="1">
      <protection locked="0"/>
    </xf>
    <xf numFmtId="20" fontId="22" fillId="0" borderId="2" xfId="0" applyNumberFormat="1" applyFont="1" applyFill="1" applyBorder="1" applyProtection="1">
      <protection locked="0"/>
    </xf>
    <xf numFmtId="0" fontId="24" fillId="0" borderId="1" xfId="0" applyFont="1" applyFill="1" applyBorder="1" applyProtection="1">
      <protection locked="0"/>
    </xf>
    <xf numFmtId="8" fontId="24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>
      <alignment horizontal="left"/>
    </xf>
    <xf numFmtId="0" fontId="22" fillId="0" borderId="0" xfId="0" applyFont="1" applyFill="1" applyBorder="1" applyProtection="1">
      <protection locked="0"/>
    </xf>
    <xf numFmtId="165" fontId="22" fillId="0" borderId="0" xfId="0" applyNumberFormat="1" applyFont="1" applyFill="1" applyBorder="1" applyAlignment="1" applyProtection="1">
      <alignment horizontal="right"/>
      <protection locked="0"/>
    </xf>
    <xf numFmtId="165" fontId="22" fillId="0" borderId="0" xfId="0" applyNumberFormat="1" applyFont="1" applyFill="1" applyBorder="1" applyProtection="1">
      <protection locked="0"/>
    </xf>
    <xf numFmtId="0" fontId="23" fillId="0" borderId="4" xfId="0" applyFont="1" applyFill="1" applyBorder="1" applyProtection="1">
      <protection locked="0"/>
    </xf>
    <xf numFmtId="18" fontId="22" fillId="0" borderId="4" xfId="0" applyNumberFormat="1" applyFont="1" applyFill="1" applyBorder="1" applyProtection="1">
      <protection locked="0"/>
    </xf>
    <xf numFmtId="20" fontId="22" fillId="0" borderId="4" xfId="0" applyNumberFormat="1" applyFont="1" applyFill="1" applyBorder="1" applyProtection="1">
      <protection locked="0"/>
    </xf>
    <xf numFmtId="0" fontId="23" fillId="0" borderId="3" xfId="0" applyFont="1" applyFill="1" applyBorder="1" applyProtection="1">
      <protection locked="0"/>
    </xf>
    <xf numFmtId="18" fontId="22" fillId="0" borderId="3" xfId="0" applyNumberFormat="1" applyFont="1" applyFill="1" applyBorder="1" applyProtection="1">
      <protection locked="0"/>
    </xf>
    <xf numFmtId="20" fontId="22" fillId="0" borderId="3" xfId="0" applyNumberFormat="1" applyFont="1" applyFill="1" applyBorder="1" applyProtection="1">
      <protection locked="0"/>
    </xf>
    <xf numFmtId="0" fontId="25" fillId="0" borderId="5" xfId="0" applyFont="1" applyFill="1" applyBorder="1" applyProtection="1">
      <protection hidden="1"/>
    </xf>
    <xf numFmtId="2" fontId="25" fillId="0" borderId="5" xfId="0" applyNumberFormat="1" applyFont="1" applyFill="1" applyBorder="1" applyProtection="1">
      <protection hidden="1"/>
    </xf>
    <xf numFmtId="165" fontId="25" fillId="0" borderId="5" xfId="1" applyNumberFormat="1" applyFont="1" applyFill="1" applyBorder="1" applyProtection="1">
      <protection hidden="1"/>
    </xf>
    <xf numFmtId="0" fontId="25" fillId="0" borderId="1" xfId="0" applyFont="1" applyFill="1" applyBorder="1"/>
    <xf numFmtId="2" fontId="23" fillId="0" borderId="3" xfId="0" applyNumberFormat="1" applyFont="1" applyFill="1" applyBorder="1" applyAlignment="1" applyProtection="1">
      <alignment horizontal="left"/>
      <protection hidden="1"/>
    </xf>
    <xf numFmtId="0" fontId="27" fillId="0" borderId="0" xfId="0" applyFont="1" applyFill="1" applyBorder="1"/>
    <xf numFmtId="0" fontId="23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0" fillId="0" borderId="0" xfId="0" applyFont="1"/>
    <xf numFmtId="0" fontId="34" fillId="0" borderId="0" xfId="0" applyFont="1"/>
    <xf numFmtId="0" fontId="35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imecardcalculatorgeek.com/" TargetMode="Externa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image" Target="../media/image4.jpeg"/><Relationship Id="rId2" Type="http://schemas.openxmlformats.org/officeDocument/2006/relationships/image" Target="../media/image1.jpg"/><Relationship Id="rId1" Type="http://schemas.openxmlformats.org/officeDocument/2006/relationships/hyperlink" Target="https://apps.apple.com/us/app/calculate-hours-worked/id671021485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image" Target="../media/image3.png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64126</xdr:colOff>
      <xdr:row>9</xdr:row>
      <xdr:rowOff>11663</xdr:rowOff>
    </xdr:from>
    <xdr:to>
      <xdr:col>19</xdr:col>
      <xdr:colOff>441597</xdr:colOff>
      <xdr:row>10</xdr:row>
      <xdr:rowOff>92865</xdr:rowOff>
    </xdr:to>
    <xdr:pic>
      <xdr:nvPicPr>
        <xdr:cNvPr id="8" name="Picture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375DC0-2087-441A-A3B1-92B8E9E7C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0126" y="3288263"/>
          <a:ext cx="987071" cy="328852"/>
        </a:xfrm>
        <a:prstGeom prst="rect">
          <a:avLst/>
        </a:prstGeom>
      </xdr:spPr>
    </xdr:pic>
    <xdr:clientData/>
  </xdr:twoCellAnchor>
  <xdr:twoCellAnchor editAs="oneCell">
    <xdr:from>
      <xdr:col>13</xdr:col>
      <xdr:colOff>7709</xdr:colOff>
      <xdr:row>12</xdr:row>
      <xdr:rowOff>38878</xdr:rowOff>
    </xdr:from>
    <xdr:to>
      <xdr:col>14</xdr:col>
      <xdr:colOff>169366</xdr:colOff>
      <xdr:row>13</xdr:row>
      <xdr:rowOff>205271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002E534-31BF-4710-A8B9-FC3FF31C78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17" r="16779"/>
        <a:stretch/>
      </xdr:blipFill>
      <xdr:spPr>
        <a:xfrm>
          <a:off x="10751909" y="4058428"/>
          <a:ext cx="847457" cy="4140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12719</xdr:colOff>
      <xdr:row>6</xdr:row>
      <xdr:rowOff>191591</xdr:rowOff>
    </xdr:from>
    <xdr:to>
      <xdr:col>18</xdr:col>
      <xdr:colOff>501138</xdr:colOff>
      <xdr:row>8</xdr:row>
      <xdr:rowOff>209939</xdr:rowOff>
    </xdr:to>
    <xdr:pic>
      <xdr:nvPicPr>
        <xdr:cNvPr id="10" name="Pictur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D27B78-ADF8-49E6-B796-D146603BE8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28719" y="2725241"/>
          <a:ext cx="488419" cy="513648"/>
        </a:xfrm>
        <a:prstGeom prst="rect">
          <a:avLst/>
        </a:prstGeom>
        <a:ln w="3175">
          <a:noFill/>
        </a:ln>
      </xdr:spPr>
    </xdr:pic>
    <xdr:clientData/>
  </xdr:twoCellAnchor>
  <xdr:twoCellAnchor editAs="oneCell">
    <xdr:from>
      <xdr:col>18</xdr:col>
      <xdr:colOff>71521</xdr:colOff>
      <xdr:row>12</xdr:row>
      <xdr:rowOff>66573</xdr:rowOff>
    </xdr:from>
    <xdr:to>
      <xdr:col>18</xdr:col>
      <xdr:colOff>559837</xdr:colOff>
      <xdr:row>14</xdr:row>
      <xdr:rowOff>77363</xdr:rowOff>
    </xdr:to>
    <xdr:pic>
      <xdr:nvPicPr>
        <xdr:cNvPr id="11" name="Picture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3ADD37C-58AB-4783-A4AA-D3A5C0DB7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3787521" y="4086123"/>
          <a:ext cx="488316" cy="506090"/>
        </a:xfrm>
        <a:prstGeom prst="rect">
          <a:avLst/>
        </a:prstGeom>
      </xdr:spPr>
    </xdr:pic>
    <xdr:clientData/>
  </xdr:twoCellAnchor>
  <xdr:twoCellAnchor editAs="oneCell">
    <xdr:from>
      <xdr:col>18</xdr:col>
      <xdr:colOff>38877</xdr:colOff>
      <xdr:row>14</xdr:row>
      <xdr:rowOff>120519</xdr:rowOff>
    </xdr:from>
    <xdr:to>
      <xdr:col>19</xdr:col>
      <xdr:colOff>390530</xdr:colOff>
      <xdr:row>15</xdr:row>
      <xdr:rowOff>193416</xdr:rowOff>
    </xdr:to>
    <xdr:pic>
      <xdr:nvPicPr>
        <xdr:cNvPr id="12" name="Picture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C7B9ABD-71C6-42D3-BB23-ACF859E74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54877" y="4635369"/>
          <a:ext cx="961253" cy="320547"/>
        </a:xfrm>
        <a:prstGeom prst="rect">
          <a:avLst/>
        </a:prstGeom>
      </xdr:spPr>
    </xdr:pic>
    <xdr:clientData/>
  </xdr:twoCellAnchor>
  <xdr:twoCellAnchor editAs="oneCell">
    <xdr:from>
      <xdr:col>13</xdr:col>
      <xdr:colOff>1</xdr:colOff>
      <xdr:row>6</xdr:row>
      <xdr:rowOff>233268</xdr:rowOff>
    </xdr:from>
    <xdr:to>
      <xdr:col>15</xdr:col>
      <xdr:colOff>72701</xdr:colOff>
      <xdr:row>8</xdr:row>
      <xdr:rowOff>229504</xdr:rowOff>
    </xdr:to>
    <xdr:pic>
      <xdr:nvPicPr>
        <xdr:cNvPr id="13" name="Picture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0D374FF-1DE7-4B0F-AB2C-E79D7A8ED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744201" y="2766918"/>
          <a:ext cx="1406200" cy="491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calculatehours.com/timesheet-template-library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imecardcalculatorgeek.com/" TargetMode="External"/><Relationship Id="rId1" Type="http://schemas.openxmlformats.org/officeDocument/2006/relationships/hyperlink" Target="https://www.timecardcalculatorgeek.com/" TargetMode="External"/><Relationship Id="rId6" Type="http://schemas.openxmlformats.org/officeDocument/2006/relationships/hyperlink" Target="https://apps.apple.com/us/app/time-card-calculator-timeclock/id672350386" TargetMode="External"/><Relationship Id="rId5" Type="http://schemas.openxmlformats.org/officeDocument/2006/relationships/hyperlink" Target="https://apps.apple.com/us/app/calculate-hours-worked/id671021485" TargetMode="External"/><Relationship Id="rId4" Type="http://schemas.openxmlformats.org/officeDocument/2006/relationships/hyperlink" Target="https://www.calculatehours.com/timesheet-template-library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6"/>
  <sheetViews>
    <sheetView showGridLines="0" tabSelected="1" workbookViewId="0">
      <selection activeCell="N3" sqref="N3"/>
    </sheetView>
  </sheetViews>
  <sheetFormatPr defaultRowHeight="15" x14ac:dyDescent="0.25"/>
  <cols>
    <col min="1" max="1" width="17.7109375" style="19" customWidth="1"/>
    <col min="2" max="2" width="13.7109375" style="19" customWidth="1"/>
    <col min="3" max="3" width="15.85546875" style="19" customWidth="1"/>
    <col min="4" max="4" width="13.7109375" style="19" customWidth="1"/>
    <col min="5" max="5" width="14.7109375" style="19" customWidth="1"/>
    <col min="6" max="8" width="13.7109375" style="19" customWidth="1"/>
    <col min="9" max="9" width="8.5703125" style="19" bestFit="1" customWidth="1"/>
    <col min="10" max="10" width="9.42578125" style="19" customWidth="1"/>
    <col min="11" max="11" width="8.5703125" style="19" customWidth="1"/>
    <col min="12" max="12" width="9.5703125" style="19" customWidth="1"/>
    <col min="13" max="14" width="10.28515625" style="19" customWidth="1"/>
    <col min="15" max="15" width="9.7109375" style="19" customWidth="1"/>
    <col min="16" max="16384" width="9.140625" style="19"/>
  </cols>
  <sheetData>
    <row r="1" spans="1:21" ht="30" customHeight="1" x14ac:dyDescent="0.25">
      <c r="A1" s="19" t="s">
        <v>7</v>
      </c>
      <c r="B1" s="52">
        <v>39965</v>
      </c>
      <c r="G1" s="65" t="s">
        <v>27</v>
      </c>
      <c r="L1" s="31"/>
      <c r="M1" s="31"/>
      <c r="N1" s="31"/>
      <c r="O1" s="31"/>
    </row>
    <row r="2" spans="1:21" ht="30" customHeight="1" x14ac:dyDescent="0.25">
      <c r="A2" s="19" t="s">
        <v>6</v>
      </c>
      <c r="B2" s="66" t="s">
        <v>12</v>
      </c>
      <c r="C2" s="18"/>
      <c r="G2" s="66">
        <v>40</v>
      </c>
      <c r="H2" s="19" t="s">
        <v>3</v>
      </c>
      <c r="L2" s="33"/>
      <c r="M2" s="31"/>
      <c r="N2" s="31"/>
      <c r="O2" s="31"/>
    </row>
    <row r="3" spans="1:21" ht="30" customHeight="1" x14ac:dyDescent="0.25">
      <c r="A3" s="19" t="s">
        <v>5</v>
      </c>
      <c r="B3" s="67">
        <v>16</v>
      </c>
      <c r="C3" s="36"/>
      <c r="D3" s="37"/>
      <c r="E3" s="17"/>
      <c r="F3" s="17"/>
      <c r="L3" s="38"/>
      <c r="M3" s="34"/>
      <c r="N3" s="34"/>
      <c r="O3" s="34"/>
      <c r="P3" s="20"/>
      <c r="S3" s="32"/>
    </row>
    <row r="4" spans="1:21" ht="30" customHeight="1" x14ac:dyDescent="0.25">
      <c r="A4" s="19" t="s">
        <v>4</v>
      </c>
      <c r="B4" s="68">
        <f>SUM(B3*1.5)</f>
        <v>24</v>
      </c>
      <c r="C4" s="36"/>
      <c r="D4" s="37"/>
      <c r="E4" s="17"/>
      <c r="F4" s="17"/>
      <c r="H4" s="35"/>
      <c r="L4" s="38"/>
      <c r="M4" s="34"/>
      <c r="N4" s="34"/>
      <c r="O4" s="34"/>
      <c r="P4" s="2"/>
    </row>
    <row r="5" spans="1:21" ht="20.100000000000001" customHeight="1" x14ac:dyDescent="0.25">
      <c r="A5" s="17"/>
      <c r="B5" s="1"/>
      <c r="C5" s="1"/>
      <c r="D5" s="1"/>
      <c r="E5" s="21"/>
      <c r="F5" s="22"/>
      <c r="I5" s="31"/>
      <c r="J5" s="31"/>
      <c r="K5" s="31"/>
      <c r="L5" s="31"/>
      <c r="M5" s="31"/>
      <c r="N5" s="31"/>
      <c r="O5" s="31"/>
    </row>
    <row r="6" spans="1:21" ht="20.100000000000001" customHeight="1" thickBot="1" x14ac:dyDescent="0.3">
      <c r="A6" s="63" t="s">
        <v>26</v>
      </c>
      <c r="B6" s="64" t="s">
        <v>18</v>
      </c>
      <c r="C6" s="64" t="s">
        <v>19</v>
      </c>
      <c r="D6" s="64" t="s">
        <v>20</v>
      </c>
      <c r="E6" s="64" t="s">
        <v>21</v>
      </c>
      <c r="F6" s="64" t="s">
        <v>22</v>
      </c>
      <c r="G6" s="64" t="s">
        <v>23</v>
      </c>
      <c r="H6" s="64" t="s">
        <v>24</v>
      </c>
      <c r="I6" s="31"/>
      <c r="J6" s="31"/>
      <c r="K6" s="39"/>
      <c r="L6" s="31"/>
      <c r="M6" s="31"/>
      <c r="N6" s="81" t="s">
        <v>42</v>
      </c>
      <c r="O6" s="81"/>
      <c r="P6" s="82"/>
      <c r="Q6" s="82"/>
      <c r="R6"/>
      <c r="S6" s="81" t="s">
        <v>43</v>
      </c>
      <c r="T6" s="83"/>
      <c r="U6" s="81"/>
    </row>
    <row r="7" spans="1:21" ht="20.100000000000001" customHeight="1" x14ac:dyDescent="0.25">
      <c r="A7" s="60" t="s">
        <v>8</v>
      </c>
      <c r="B7" s="61">
        <v>0.375</v>
      </c>
      <c r="C7" s="61">
        <v>0.38541666666666669</v>
      </c>
      <c r="D7" s="61">
        <v>0.36805555555555558</v>
      </c>
      <c r="E7" s="61">
        <v>0.3888888888888889</v>
      </c>
      <c r="F7" s="61">
        <v>0.46527777777777773</v>
      </c>
      <c r="G7" s="61">
        <v>0.51041666666666663</v>
      </c>
      <c r="H7" s="62"/>
      <c r="I7" s="31"/>
      <c r="J7" s="31"/>
      <c r="L7" s="31"/>
      <c r="M7" s="31"/>
      <c r="N7"/>
      <c r="O7"/>
      <c r="P7"/>
      <c r="Q7"/>
      <c r="R7"/>
      <c r="S7"/>
      <c r="T7"/>
      <c r="U7"/>
    </row>
    <row r="8" spans="1:21" ht="20.100000000000001" customHeight="1" x14ac:dyDescent="0.25">
      <c r="A8" s="72" t="s">
        <v>0</v>
      </c>
      <c r="B8" s="73">
        <v>0.5</v>
      </c>
      <c r="C8" s="73">
        <v>0.5</v>
      </c>
      <c r="D8" s="73">
        <v>0.50694444444444442</v>
      </c>
      <c r="E8" s="73">
        <v>0.5</v>
      </c>
      <c r="F8" s="73">
        <v>0.51041666666666663</v>
      </c>
      <c r="G8" s="73"/>
      <c r="H8" s="74"/>
      <c r="I8" s="31"/>
      <c r="J8" s="31"/>
      <c r="K8" s="40"/>
      <c r="L8" s="31"/>
      <c r="M8" s="31"/>
      <c r="N8"/>
      <c r="O8"/>
      <c r="P8"/>
      <c r="Q8"/>
      <c r="R8"/>
      <c r="S8"/>
      <c r="T8" s="84" t="s">
        <v>44</v>
      </c>
      <c r="U8"/>
    </row>
    <row r="9" spans="1:21" ht="20.100000000000001" customHeight="1" x14ac:dyDescent="0.25">
      <c r="A9" s="72" t="s">
        <v>1</v>
      </c>
      <c r="B9" s="73">
        <v>0.52083333333333337</v>
      </c>
      <c r="C9" s="73">
        <v>0.51041666666666663</v>
      </c>
      <c r="D9" s="73">
        <v>0.52083333333333337</v>
      </c>
      <c r="E9" s="73">
        <v>0.52083333333333337</v>
      </c>
      <c r="F9" s="73">
        <v>0.52083333333333337</v>
      </c>
      <c r="G9" s="73"/>
      <c r="H9" s="74"/>
      <c r="I9" s="31"/>
      <c r="J9" s="31"/>
      <c r="K9" s="40"/>
      <c r="L9" s="31"/>
      <c r="M9" s="31"/>
      <c r="N9"/>
      <c r="O9"/>
      <c r="P9"/>
      <c r="Q9"/>
      <c r="R9"/>
      <c r="S9"/>
      <c r="T9"/>
      <c r="U9"/>
    </row>
    <row r="10" spans="1:21" ht="20.100000000000001" customHeight="1" x14ac:dyDescent="0.25">
      <c r="A10" s="72" t="s">
        <v>2</v>
      </c>
      <c r="B10" s="73">
        <v>0.79166666666666663</v>
      </c>
      <c r="C10" s="73">
        <v>0.75</v>
      </c>
      <c r="D10" s="73">
        <v>0.70833333333333337</v>
      </c>
      <c r="E10" s="73">
        <v>0.72916666666666663</v>
      </c>
      <c r="F10" s="73">
        <v>0.70833333333333337</v>
      </c>
      <c r="G10" s="73">
        <v>0.66666666666666663</v>
      </c>
      <c r="H10" s="74"/>
      <c r="I10" s="31"/>
      <c r="J10" s="31"/>
      <c r="L10" s="31"/>
      <c r="M10" s="31"/>
      <c r="N10" s="85" t="s">
        <v>45</v>
      </c>
      <c r="O10" s="85"/>
      <c r="P10" s="86"/>
      <c r="Q10"/>
      <c r="R10"/>
      <c r="S10"/>
      <c r="T10"/>
      <c r="U10"/>
    </row>
    <row r="11" spans="1:21" ht="20.100000000000001" customHeight="1" x14ac:dyDescent="0.25">
      <c r="A11" s="69" t="s">
        <v>9</v>
      </c>
      <c r="B11" s="70">
        <f>((B10-B7)-(B9-B8))*24</f>
        <v>9.4999999999999982</v>
      </c>
      <c r="C11" s="70">
        <f t="shared" ref="C11:H11" si="0">((C10-C7)-(C9-C8))*24</f>
        <v>8.5</v>
      </c>
      <c r="D11" s="70">
        <f t="shared" si="0"/>
        <v>7.8333333333333321</v>
      </c>
      <c r="E11" s="70">
        <f t="shared" si="0"/>
        <v>7.6666666666666643</v>
      </c>
      <c r="F11" s="70">
        <f t="shared" si="0"/>
        <v>5.5833333333333339</v>
      </c>
      <c r="G11" s="70">
        <f t="shared" si="0"/>
        <v>3.75</v>
      </c>
      <c r="H11" s="71">
        <f t="shared" si="0"/>
        <v>0</v>
      </c>
      <c r="I11" s="31"/>
      <c r="J11" s="31"/>
      <c r="K11" s="40"/>
      <c r="L11" s="31"/>
      <c r="M11" s="31"/>
      <c r="N11" s="85" t="s">
        <v>46</v>
      </c>
      <c r="O11"/>
      <c r="P11"/>
      <c r="Q11"/>
      <c r="R11"/>
      <c r="S11"/>
      <c r="T11"/>
      <c r="U11"/>
    </row>
    <row r="12" spans="1:21" ht="20.100000000000001" customHeight="1" x14ac:dyDescent="0.25">
      <c r="B12" s="41"/>
      <c r="C12" s="54" t="s">
        <v>30</v>
      </c>
      <c r="D12" s="79">
        <f>MIN($G$2,H12)</f>
        <v>40</v>
      </c>
      <c r="E12" s="54" t="s">
        <v>29</v>
      </c>
      <c r="F12" s="79">
        <f>MAX(0,H12-$G$2)</f>
        <v>2.8333333333333357</v>
      </c>
      <c r="G12" s="54" t="s">
        <v>34</v>
      </c>
      <c r="H12" s="79">
        <f>SUM(B11:H11)</f>
        <v>42.833333333333336</v>
      </c>
      <c r="I12" s="31"/>
      <c r="J12" s="31"/>
      <c r="L12" s="31"/>
      <c r="M12" s="31"/>
      <c r="N12" s="85"/>
      <c r="O12"/>
      <c r="P12"/>
      <c r="Q12"/>
      <c r="R12"/>
      <c r="S12"/>
      <c r="T12"/>
      <c r="U12"/>
    </row>
    <row r="13" spans="1:21" ht="20.100000000000001" customHeight="1" x14ac:dyDescent="0.25">
      <c r="B13" s="41"/>
      <c r="C13" s="54" t="s">
        <v>31</v>
      </c>
      <c r="D13" s="79">
        <f>SUM(D12*$B$3)</f>
        <v>640</v>
      </c>
      <c r="E13" s="54" t="s">
        <v>33</v>
      </c>
      <c r="F13" s="79">
        <f>SUM(F12*$B$4)</f>
        <v>68.000000000000057</v>
      </c>
      <c r="G13" s="54" t="s">
        <v>10</v>
      </c>
      <c r="H13" s="79">
        <f>(D13+F13)</f>
        <v>708</v>
      </c>
      <c r="I13" s="31"/>
      <c r="J13" s="31"/>
      <c r="L13" s="31"/>
      <c r="M13" s="31"/>
      <c r="N13"/>
      <c r="O13"/>
      <c r="P13"/>
      <c r="Q13"/>
      <c r="R13"/>
      <c r="S13"/>
      <c r="T13" s="87" t="s">
        <v>47</v>
      </c>
      <c r="U13"/>
    </row>
    <row r="14" spans="1:21" ht="20.100000000000001" customHeight="1" x14ac:dyDescent="0.25">
      <c r="C14" s="44"/>
      <c r="D14" s="45"/>
      <c r="E14" s="44"/>
      <c r="F14" s="45"/>
      <c r="G14" s="44"/>
      <c r="H14" s="45"/>
      <c r="I14" s="31"/>
      <c r="J14" s="31"/>
      <c r="L14" s="31"/>
      <c r="M14" s="31"/>
      <c r="N14"/>
      <c r="O14"/>
      <c r="P14"/>
      <c r="Q14"/>
      <c r="R14"/>
      <c r="S14"/>
      <c r="T14"/>
      <c r="U14" s="88"/>
    </row>
    <row r="15" spans="1:21" ht="20.100000000000001" customHeight="1" x14ac:dyDescent="0.25">
      <c r="A15" s="17"/>
      <c r="B15" s="1"/>
      <c r="C15" s="1"/>
      <c r="D15" s="23"/>
      <c r="E15" s="23"/>
      <c r="F15" s="24"/>
      <c r="G15" s="4"/>
      <c r="H15" s="17"/>
      <c r="I15" s="31"/>
      <c r="J15" s="31"/>
      <c r="L15" s="31"/>
      <c r="M15" s="31"/>
      <c r="N15" s="89" t="s">
        <v>48</v>
      </c>
      <c r="O15"/>
      <c r="P15"/>
      <c r="Q15"/>
      <c r="R15"/>
      <c r="S15"/>
      <c r="T15"/>
      <c r="U15"/>
    </row>
    <row r="16" spans="1:21" ht="20.100000000000001" customHeight="1" thickBot="1" x14ac:dyDescent="0.3">
      <c r="A16" s="63" t="s">
        <v>25</v>
      </c>
      <c r="B16" s="64" t="s">
        <v>18</v>
      </c>
      <c r="C16" s="64" t="s">
        <v>19</v>
      </c>
      <c r="D16" s="64" t="s">
        <v>20</v>
      </c>
      <c r="E16" s="64" t="s">
        <v>21</v>
      </c>
      <c r="F16" s="64" t="s">
        <v>22</v>
      </c>
      <c r="G16" s="64" t="s">
        <v>23</v>
      </c>
      <c r="H16" s="64" t="s">
        <v>24</v>
      </c>
      <c r="I16" s="31"/>
      <c r="J16" s="31"/>
      <c r="K16" s="31"/>
      <c r="L16" s="31"/>
      <c r="M16" s="31"/>
      <c r="N16" s="89" t="s">
        <v>49</v>
      </c>
      <c r="O16"/>
      <c r="P16"/>
      <c r="Q16"/>
      <c r="R16"/>
      <c r="S16"/>
      <c r="T16"/>
      <c r="U16"/>
    </row>
    <row r="17" spans="1:21" ht="20.100000000000001" customHeight="1" thickBot="1" x14ac:dyDescent="0.3">
      <c r="A17" s="72" t="s">
        <v>8</v>
      </c>
      <c r="B17" s="73">
        <v>0.375</v>
      </c>
      <c r="C17" s="73">
        <v>0.38541666666666669</v>
      </c>
      <c r="D17" s="73">
        <v>0.36805555555555558</v>
      </c>
      <c r="E17" s="73">
        <v>0.3888888888888889</v>
      </c>
      <c r="F17" s="73">
        <v>0.46527777777777773</v>
      </c>
      <c r="G17" s="73">
        <v>0.51041666666666663</v>
      </c>
      <c r="H17" s="74"/>
      <c r="I17" s="31"/>
      <c r="J17" s="31"/>
      <c r="K17" s="31"/>
      <c r="L17" s="31"/>
      <c r="M17" s="31"/>
      <c r="N17" s="82"/>
      <c r="O17" s="82"/>
      <c r="P17" s="82"/>
      <c r="Q17" s="82"/>
      <c r="R17"/>
      <c r="S17" s="82"/>
      <c r="T17" s="82"/>
      <c r="U17" s="82"/>
    </row>
    <row r="18" spans="1:21" ht="20.100000000000001" customHeight="1" x14ac:dyDescent="0.25">
      <c r="A18" s="72" t="s">
        <v>0</v>
      </c>
      <c r="B18" s="73">
        <v>0.5</v>
      </c>
      <c r="C18" s="73">
        <v>0.5</v>
      </c>
      <c r="D18" s="73">
        <v>0.50694444444444442</v>
      </c>
      <c r="E18" s="73">
        <v>0.5</v>
      </c>
      <c r="F18" s="73">
        <v>0.51041666666666663</v>
      </c>
      <c r="G18" s="73"/>
      <c r="H18" s="74"/>
      <c r="I18" s="31"/>
      <c r="J18" s="31"/>
      <c r="K18" s="31"/>
      <c r="L18" s="31"/>
      <c r="M18" s="31"/>
      <c r="N18" s="31"/>
      <c r="O18" s="31"/>
    </row>
    <row r="19" spans="1:21" ht="20.100000000000001" customHeight="1" x14ac:dyDescent="0.25">
      <c r="A19" s="72" t="s">
        <v>1</v>
      </c>
      <c r="B19" s="73">
        <v>0.52083333333333337</v>
      </c>
      <c r="C19" s="73">
        <v>0.51041666666666663</v>
      </c>
      <c r="D19" s="73">
        <v>0.52083333333333337</v>
      </c>
      <c r="E19" s="73">
        <v>0.52083333333333337</v>
      </c>
      <c r="F19" s="73">
        <v>0.52083333333333337</v>
      </c>
      <c r="G19" s="73"/>
      <c r="H19" s="74"/>
      <c r="I19" s="31"/>
      <c r="J19" s="31"/>
      <c r="K19" s="31"/>
      <c r="L19" s="31"/>
      <c r="M19" s="31"/>
      <c r="N19" s="31"/>
      <c r="O19" s="31"/>
    </row>
    <row r="20" spans="1:21" ht="20.100000000000001" customHeight="1" x14ac:dyDescent="0.25">
      <c r="A20" s="72" t="s">
        <v>2</v>
      </c>
      <c r="B20" s="73">
        <v>0.79166666666666663</v>
      </c>
      <c r="C20" s="73">
        <v>0.75</v>
      </c>
      <c r="D20" s="73">
        <v>0.70833333333333337</v>
      </c>
      <c r="E20" s="73">
        <v>0.72916666666666663</v>
      </c>
      <c r="F20" s="73">
        <v>0.70833333333333337</v>
      </c>
      <c r="G20" s="73">
        <v>0.66666666666666663</v>
      </c>
      <c r="H20" s="74"/>
      <c r="I20" s="20"/>
    </row>
    <row r="21" spans="1:21" ht="20.100000000000001" customHeight="1" x14ac:dyDescent="0.25">
      <c r="A21" s="69" t="s">
        <v>9</v>
      </c>
      <c r="B21" s="70">
        <f t="shared" ref="B21:H21" si="1">((B20-B17)-(B19-B18))*24</f>
        <v>9.4999999999999982</v>
      </c>
      <c r="C21" s="70">
        <f t="shared" si="1"/>
        <v>8.5</v>
      </c>
      <c r="D21" s="70">
        <f t="shared" si="1"/>
        <v>7.8333333333333321</v>
      </c>
      <c r="E21" s="70">
        <f t="shared" si="1"/>
        <v>7.6666666666666643</v>
      </c>
      <c r="F21" s="70">
        <f t="shared" si="1"/>
        <v>5.5833333333333339</v>
      </c>
      <c r="G21" s="70">
        <f t="shared" si="1"/>
        <v>3.75</v>
      </c>
      <c r="H21" s="71">
        <f t="shared" si="1"/>
        <v>0</v>
      </c>
      <c r="I21" s="3"/>
    </row>
    <row r="22" spans="1:21" ht="20.100000000000001" customHeight="1" x14ac:dyDescent="0.25">
      <c r="B22" s="41"/>
      <c r="C22" s="54" t="s">
        <v>30</v>
      </c>
      <c r="D22" s="79">
        <f>MIN($G$2,H22)</f>
        <v>40</v>
      </c>
      <c r="E22" s="54" t="s">
        <v>29</v>
      </c>
      <c r="F22" s="79">
        <f>MAX(0,H22-$G$2)</f>
        <v>2.8333333333333357</v>
      </c>
      <c r="G22" s="54" t="s">
        <v>34</v>
      </c>
      <c r="H22" s="79">
        <f>SUM(B21:H21)</f>
        <v>42.833333333333336</v>
      </c>
      <c r="I22" s="3"/>
      <c r="J22" s="6"/>
      <c r="K22" s="6"/>
    </row>
    <row r="23" spans="1:21" ht="20.100000000000001" customHeight="1" x14ac:dyDescent="0.25">
      <c r="B23" s="41"/>
      <c r="C23" s="54" t="s">
        <v>31</v>
      </c>
      <c r="D23" s="79">
        <f>SUM(D22*$B$3)</f>
        <v>640</v>
      </c>
      <c r="E23" s="54" t="s">
        <v>33</v>
      </c>
      <c r="F23" s="79">
        <f>SUM(F22*$B$4)</f>
        <v>68.000000000000057</v>
      </c>
      <c r="G23" s="54" t="s">
        <v>10</v>
      </c>
      <c r="H23" s="79">
        <f>(D23+F23)</f>
        <v>708</v>
      </c>
      <c r="I23" s="3"/>
      <c r="J23" s="6"/>
      <c r="K23" s="6"/>
    </row>
    <row r="24" spans="1:21" ht="20.100000000000001" customHeight="1" x14ac:dyDescent="0.25">
      <c r="B24" s="41"/>
      <c r="C24" s="42"/>
      <c r="D24" s="43"/>
      <c r="E24" s="42"/>
      <c r="F24" s="43"/>
      <c r="G24" s="42"/>
      <c r="H24" s="43"/>
      <c r="I24" s="3"/>
      <c r="J24" s="6"/>
      <c r="K24" s="6"/>
    </row>
    <row r="25" spans="1:21" ht="20.100000000000001" customHeight="1" x14ac:dyDescent="0.25">
      <c r="H25" s="2"/>
      <c r="I25" s="3"/>
      <c r="J25" s="6"/>
      <c r="K25" s="6"/>
    </row>
    <row r="26" spans="1:21" ht="20.100000000000001" customHeight="1" thickBot="1" x14ac:dyDescent="0.35">
      <c r="A26" s="78" t="s">
        <v>41</v>
      </c>
      <c r="B26" s="57" t="s">
        <v>30</v>
      </c>
      <c r="C26" s="57" t="s">
        <v>29</v>
      </c>
      <c r="D26" s="57" t="s">
        <v>28</v>
      </c>
      <c r="E26" s="57" t="s">
        <v>11</v>
      </c>
      <c r="F26" s="53"/>
      <c r="G26" s="6"/>
      <c r="H26" s="8"/>
      <c r="I26" s="7"/>
      <c r="J26" s="6"/>
      <c r="K26" s="6"/>
    </row>
    <row r="27" spans="1:21" ht="20.100000000000001" customHeight="1" x14ac:dyDescent="0.25">
      <c r="A27" s="56" t="s">
        <v>13</v>
      </c>
      <c r="B27" s="58">
        <f>D12</f>
        <v>40</v>
      </c>
      <c r="C27" s="58">
        <f>F12</f>
        <v>2.8333333333333357</v>
      </c>
      <c r="D27" s="55">
        <f>H12</f>
        <v>42.833333333333336</v>
      </c>
      <c r="E27" s="59">
        <f>H13</f>
        <v>708</v>
      </c>
      <c r="F27" s="25"/>
      <c r="G27" s="25"/>
      <c r="H27" s="25"/>
      <c r="I27" s="6"/>
      <c r="J27" s="6"/>
      <c r="K27" s="6"/>
    </row>
    <row r="28" spans="1:21" ht="20.100000000000001" customHeight="1" x14ac:dyDescent="0.25">
      <c r="A28" s="54" t="s">
        <v>14</v>
      </c>
      <c r="B28" s="58">
        <f>D22</f>
        <v>40</v>
      </c>
      <c r="C28" s="58">
        <f>F22</f>
        <v>2.8333333333333357</v>
      </c>
      <c r="D28" s="55">
        <f>H22</f>
        <v>42.833333333333336</v>
      </c>
      <c r="E28" s="59">
        <f>H23</f>
        <v>708</v>
      </c>
      <c r="F28" s="11"/>
      <c r="G28" s="11"/>
      <c r="H28" s="12"/>
      <c r="I28" s="6"/>
      <c r="J28" s="6"/>
      <c r="K28" s="6"/>
    </row>
    <row r="29" spans="1:21" ht="20.100000000000001" customHeight="1" thickBot="1" x14ac:dyDescent="0.35">
      <c r="A29" s="75" t="s">
        <v>32</v>
      </c>
      <c r="B29" s="76">
        <f>SUM(B27:B28)</f>
        <v>80</v>
      </c>
      <c r="C29" s="76">
        <f>SUM(C27:C28)</f>
        <v>5.6666666666666714</v>
      </c>
      <c r="D29" s="76">
        <f>SUM(D27:D28)</f>
        <v>85.666666666666671</v>
      </c>
      <c r="E29" s="77">
        <f>SUM(E27:E28)</f>
        <v>1416</v>
      </c>
      <c r="F29" s="11"/>
      <c r="G29" s="13"/>
      <c r="H29" s="13"/>
      <c r="I29" s="26"/>
      <c r="J29" s="6"/>
      <c r="K29" s="6"/>
    </row>
    <row r="30" spans="1:21" ht="20.100000000000001" customHeight="1" x14ac:dyDescent="0.25">
      <c r="A30" s="10"/>
      <c r="B30" s="11"/>
      <c r="C30" s="11"/>
      <c r="D30" s="11"/>
      <c r="E30" s="11"/>
      <c r="F30" s="11"/>
      <c r="G30" s="13"/>
      <c r="H30" s="13"/>
      <c r="I30" s="7"/>
      <c r="J30" s="6"/>
      <c r="K30" s="6"/>
    </row>
    <row r="31" spans="1:21" ht="20.100000000000001" customHeight="1" x14ac:dyDescent="0.25">
      <c r="A31" s="10"/>
      <c r="B31" s="11"/>
      <c r="C31" s="11"/>
      <c r="D31" s="11"/>
      <c r="E31" s="11"/>
      <c r="F31" s="11"/>
      <c r="G31" s="11"/>
      <c r="H31" s="13"/>
      <c r="I31" s="7"/>
      <c r="J31" s="6"/>
      <c r="K31" s="6"/>
    </row>
    <row r="32" spans="1:21" ht="20.100000000000001" customHeight="1" x14ac:dyDescent="0.25">
      <c r="A32" s="10"/>
      <c r="B32" s="14"/>
      <c r="C32" s="14"/>
      <c r="D32" s="14"/>
      <c r="E32" s="14"/>
      <c r="F32" s="14"/>
      <c r="G32" s="14"/>
      <c r="H32" s="14"/>
      <c r="I32" s="6"/>
      <c r="J32" s="6"/>
      <c r="K32" s="6"/>
    </row>
    <row r="33" spans="1:12" x14ac:dyDescent="0.25">
      <c r="A33" s="31" t="s">
        <v>16</v>
      </c>
      <c r="B33" s="31"/>
      <c r="C33" s="31"/>
      <c r="D33" s="41"/>
      <c r="E33" s="31"/>
      <c r="F33" s="5"/>
      <c r="G33" s="27"/>
      <c r="H33" s="14"/>
      <c r="J33" s="6"/>
      <c r="K33" s="6"/>
      <c r="L33" s="17"/>
    </row>
    <row r="34" spans="1:12" x14ac:dyDescent="0.25">
      <c r="A34" s="46" t="s">
        <v>15</v>
      </c>
      <c r="B34" s="31"/>
      <c r="C34" s="31"/>
      <c r="D34" s="41"/>
      <c r="E34" s="31"/>
      <c r="F34" s="5"/>
      <c r="G34" s="27"/>
      <c r="H34" s="16"/>
      <c r="I34" s="46"/>
      <c r="J34" s="6"/>
      <c r="K34" s="6"/>
      <c r="L34" s="18"/>
    </row>
    <row r="35" spans="1:12" x14ac:dyDescent="0.25">
      <c r="A35" s="46"/>
      <c r="B35" s="31"/>
      <c r="C35" s="31"/>
      <c r="D35" s="41"/>
      <c r="E35" s="31"/>
      <c r="F35" s="5"/>
      <c r="G35" s="27"/>
      <c r="H35" s="16"/>
      <c r="I35" s="46"/>
      <c r="J35" s="6"/>
      <c r="K35" s="6"/>
      <c r="L35" s="18"/>
    </row>
    <row r="36" spans="1:12" x14ac:dyDescent="0.25">
      <c r="A36" s="31" t="s">
        <v>37</v>
      </c>
      <c r="B36" s="31"/>
      <c r="C36" s="31"/>
      <c r="D36" s="41"/>
      <c r="E36" s="31"/>
      <c r="F36" s="20"/>
      <c r="G36" s="13"/>
      <c r="H36" s="13"/>
      <c r="J36" s="6"/>
      <c r="K36" s="6"/>
      <c r="L36" s="18"/>
    </row>
    <row r="37" spans="1:12" x14ac:dyDescent="0.25">
      <c r="A37" s="47" t="s">
        <v>17</v>
      </c>
      <c r="B37" s="31"/>
      <c r="C37" s="31"/>
      <c r="D37" s="41"/>
      <c r="E37" s="31"/>
      <c r="F37" s="5"/>
      <c r="G37" s="13"/>
      <c r="H37" s="13"/>
      <c r="I37" s="48"/>
      <c r="J37" s="6"/>
      <c r="K37" s="6"/>
      <c r="L37" s="18"/>
    </row>
    <row r="38" spans="1:12" x14ac:dyDescent="0.25">
      <c r="A38" s="80" t="s">
        <v>35</v>
      </c>
      <c r="B38" s="66"/>
      <c r="C38" s="31"/>
      <c r="D38" s="41"/>
      <c r="E38" s="31"/>
      <c r="F38" s="5"/>
      <c r="G38" s="11"/>
      <c r="H38" s="13"/>
      <c r="I38" s="46"/>
      <c r="J38" s="6"/>
      <c r="K38" s="6"/>
      <c r="L38" s="18"/>
    </row>
    <row r="39" spans="1:12" x14ac:dyDescent="0.25">
      <c r="A39" s="80" t="s">
        <v>36</v>
      </c>
      <c r="B39" s="66"/>
      <c r="C39" s="31"/>
      <c r="D39" s="41"/>
      <c r="E39" s="31"/>
      <c r="F39" s="5"/>
      <c r="G39" s="14"/>
      <c r="H39" s="14"/>
      <c r="I39" s="46"/>
      <c r="J39" s="6"/>
      <c r="K39" s="6"/>
      <c r="L39" s="18"/>
    </row>
    <row r="40" spans="1:12" x14ac:dyDescent="0.25">
      <c r="A40" s="31"/>
      <c r="B40" s="31"/>
      <c r="C40" s="31"/>
      <c r="D40" s="41"/>
      <c r="E40" s="31"/>
      <c r="F40" s="5"/>
      <c r="G40" s="14"/>
      <c r="H40" s="14"/>
      <c r="J40" s="6"/>
      <c r="K40" s="6"/>
      <c r="L40" s="18"/>
    </row>
    <row r="41" spans="1:12" x14ac:dyDescent="0.25">
      <c r="A41" s="31" t="s">
        <v>38</v>
      </c>
      <c r="B41" s="31"/>
      <c r="C41" s="31"/>
      <c r="D41" s="41"/>
      <c r="E41" s="31"/>
      <c r="F41" s="5"/>
      <c r="G41" s="14"/>
      <c r="H41" s="14"/>
      <c r="I41" s="49"/>
      <c r="J41" s="6"/>
      <c r="K41" s="6"/>
      <c r="L41" s="18"/>
    </row>
    <row r="42" spans="1:12" x14ac:dyDescent="0.25">
      <c r="A42" s="31" t="s">
        <v>40</v>
      </c>
      <c r="B42" s="31"/>
      <c r="C42" s="31"/>
      <c r="D42" s="41"/>
      <c r="E42" s="31"/>
      <c r="F42" s="5"/>
      <c r="G42" s="14"/>
      <c r="H42" s="14"/>
      <c r="I42" s="46"/>
      <c r="J42" s="6"/>
      <c r="K42" s="6"/>
      <c r="L42" s="18"/>
    </row>
    <row r="43" spans="1:12" x14ac:dyDescent="0.25">
      <c r="A43" s="31"/>
      <c r="B43" s="31"/>
      <c r="C43" s="31"/>
      <c r="D43" s="41"/>
      <c r="E43" s="31"/>
      <c r="F43" s="5"/>
      <c r="G43" s="27"/>
      <c r="H43" s="14"/>
      <c r="J43" s="6"/>
      <c r="K43" s="6"/>
      <c r="L43" s="18"/>
    </row>
    <row r="44" spans="1:12" x14ac:dyDescent="0.25">
      <c r="A44" s="31" t="s">
        <v>39</v>
      </c>
      <c r="B44" s="31"/>
      <c r="C44" s="31"/>
      <c r="D44" s="41"/>
      <c r="E44" s="31"/>
      <c r="F44" s="28"/>
      <c r="G44" s="27"/>
      <c r="H44" s="16"/>
      <c r="J44" s="6"/>
      <c r="K44" s="6"/>
    </row>
    <row r="45" spans="1:12" x14ac:dyDescent="0.25">
      <c r="A45" s="31"/>
      <c r="B45" s="31"/>
      <c r="C45" s="31"/>
      <c r="D45" s="41"/>
      <c r="E45" s="31"/>
      <c r="F45" s="2"/>
      <c r="G45" s="26"/>
      <c r="H45" s="26"/>
      <c r="J45" s="6"/>
      <c r="K45" s="6"/>
      <c r="L45" s="18"/>
    </row>
    <row r="46" spans="1:12" x14ac:dyDescent="0.25">
      <c r="A46" s="31"/>
      <c r="B46" s="31"/>
      <c r="C46" s="31"/>
      <c r="D46" s="41"/>
      <c r="E46" s="31"/>
      <c r="F46" s="2"/>
      <c r="G46" s="8"/>
      <c r="H46" s="8"/>
      <c r="J46" s="6"/>
      <c r="K46" s="6"/>
    </row>
    <row r="47" spans="1:12" ht="15.75" x14ac:dyDescent="0.25">
      <c r="A47" s="50"/>
      <c r="B47" s="31"/>
      <c r="C47" s="31"/>
      <c r="D47" s="41"/>
      <c r="E47" s="31"/>
      <c r="F47" s="2"/>
      <c r="G47" s="25"/>
      <c r="H47" s="25"/>
      <c r="I47" s="7"/>
      <c r="J47" s="6"/>
      <c r="K47" s="6"/>
    </row>
    <row r="48" spans="1:12" ht="15.75" x14ac:dyDescent="0.25">
      <c r="A48" s="50"/>
      <c r="B48" s="31"/>
      <c r="C48" s="31"/>
      <c r="D48" s="41"/>
      <c r="E48" s="31"/>
      <c r="F48" s="22"/>
      <c r="G48" s="11"/>
      <c r="H48" s="12"/>
      <c r="I48" s="7"/>
      <c r="J48" s="6"/>
      <c r="K48" s="6"/>
    </row>
    <row r="49" spans="1:11" ht="15.75" x14ac:dyDescent="0.25">
      <c r="A49" s="50"/>
      <c r="B49" s="11"/>
      <c r="C49" s="11"/>
      <c r="D49" s="11"/>
      <c r="E49" s="11"/>
      <c r="F49" s="11"/>
      <c r="G49" s="13"/>
      <c r="H49" s="13"/>
      <c r="I49" s="7"/>
      <c r="J49" s="6"/>
      <c r="K49" s="6"/>
    </row>
    <row r="50" spans="1:11" ht="15.75" x14ac:dyDescent="0.25">
      <c r="A50" s="50"/>
      <c r="B50" s="11"/>
      <c r="C50" s="11"/>
      <c r="D50" s="11"/>
      <c r="E50" s="11"/>
      <c r="F50" s="11"/>
      <c r="G50" s="13"/>
      <c r="H50" s="13"/>
      <c r="I50" s="7"/>
      <c r="J50" s="6"/>
      <c r="K50" s="6"/>
    </row>
    <row r="51" spans="1:11" ht="15.75" x14ac:dyDescent="0.25">
      <c r="A51" s="51"/>
      <c r="B51" s="11"/>
      <c r="C51" s="11"/>
      <c r="D51" s="11"/>
      <c r="E51" s="11"/>
      <c r="F51" s="11"/>
      <c r="G51" s="11"/>
      <c r="H51" s="13"/>
      <c r="I51" s="6"/>
      <c r="J51" s="6"/>
      <c r="K51" s="6"/>
    </row>
    <row r="52" spans="1:11" x14ac:dyDescent="0.25">
      <c r="A52" s="10"/>
      <c r="B52" s="14"/>
      <c r="C52" s="14"/>
      <c r="D52" s="14"/>
      <c r="E52" s="14"/>
      <c r="F52" s="14"/>
      <c r="G52" s="14"/>
      <c r="H52" s="14"/>
      <c r="I52" s="6"/>
      <c r="J52" s="6"/>
      <c r="K52" s="6"/>
    </row>
    <row r="53" spans="1:11" x14ac:dyDescent="0.25">
      <c r="A53" s="6"/>
      <c r="B53" s="15"/>
      <c r="C53" s="27"/>
      <c r="D53" s="14"/>
      <c r="E53" s="27"/>
      <c r="F53" s="14"/>
      <c r="G53" s="27"/>
      <c r="H53" s="14"/>
      <c r="I53" s="26"/>
      <c r="J53" s="6"/>
      <c r="K53" s="6"/>
    </row>
    <row r="54" spans="1:11" x14ac:dyDescent="0.25">
      <c r="A54" s="6"/>
      <c r="B54" s="15"/>
      <c r="C54" s="27"/>
      <c r="D54" s="16"/>
      <c r="E54" s="27"/>
      <c r="F54" s="16"/>
      <c r="G54" s="27"/>
      <c r="H54" s="16"/>
      <c r="I54" s="7"/>
      <c r="J54" s="6"/>
      <c r="K54" s="6"/>
    </row>
    <row r="55" spans="1:11" x14ac:dyDescent="0.25">
      <c r="A55" s="6"/>
      <c r="B55" s="6"/>
      <c r="C55" s="6"/>
      <c r="D55" s="6"/>
      <c r="E55" s="6"/>
      <c r="F55" s="6"/>
      <c r="G55" s="8"/>
      <c r="H55" s="8"/>
      <c r="I55" s="7"/>
      <c r="J55" s="6"/>
      <c r="K55" s="6"/>
    </row>
    <row r="56" spans="1:11" x14ac:dyDescent="0.25">
      <c r="A56" s="6"/>
      <c r="B56" s="6"/>
      <c r="C56" s="6"/>
      <c r="D56" s="6"/>
      <c r="E56" s="6"/>
      <c r="F56" s="6"/>
      <c r="G56" s="8"/>
      <c r="H56" s="8"/>
      <c r="I56" s="7"/>
    </row>
    <row r="57" spans="1:11" x14ac:dyDescent="0.25">
      <c r="A57" s="10"/>
      <c r="B57" s="9"/>
      <c r="C57" s="9"/>
      <c r="D57" s="9"/>
      <c r="E57" s="9"/>
      <c r="F57" s="8"/>
      <c r="G57" s="8"/>
      <c r="H57" s="8"/>
      <c r="I57" s="7"/>
    </row>
    <row r="58" spans="1:11" x14ac:dyDescent="0.25">
      <c r="A58" s="10"/>
      <c r="B58" s="9"/>
      <c r="C58" s="9"/>
      <c r="D58" s="9"/>
      <c r="E58" s="29"/>
      <c r="F58" s="8"/>
      <c r="G58" s="8"/>
      <c r="H58" s="8"/>
      <c r="I58" s="7"/>
    </row>
    <row r="61" spans="1:11" x14ac:dyDescent="0.25">
      <c r="A61" s="17"/>
      <c r="B61" s="20"/>
      <c r="C61" s="20"/>
      <c r="D61" s="20"/>
      <c r="E61" s="20"/>
      <c r="F61" s="20"/>
      <c r="G61" s="20"/>
      <c r="H61" s="20"/>
      <c r="I61" s="20"/>
    </row>
    <row r="62" spans="1:11" x14ac:dyDescent="0.25">
      <c r="A62" s="17"/>
      <c r="B62" s="1"/>
      <c r="C62" s="1"/>
      <c r="D62" s="1"/>
      <c r="E62" s="1"/>
      <c r="F62" s="2"/>
      <c r="G62" s="2"/>
      <c r="H62" s="2"/>
      <c r="I62" s="3"/>
    </row>
    <row r="63" spans="1:11" x14ac:dyDescent="0.25">
      <c r="A63" s="17"/>
      <c r="B63" s="1"/>
      <c r="C63" s="1"/>
      <c r="D63" s="1"/>
      <c r="E63" s="1"/>
      <c r="F63" s="2"/>
      <c r="G63" s="2"/>
      <c r="H63" s="2"/>
      <c r="I63" s="3"/>
    </row>
    <row r="64" spans="1:11" x14ac:dyDescent="0.25">
      <c r="A64" s="17"/>
      <c r="B64" s="1"/>
      <c r="C64" s="1"/>
      <c r="D64" s="1"/>
      <c r="E64" s="1"/>
      <c r="F64" s="2"/>
      <c r="G64" s="2"/>
      <c r="H64" s="2"/>
      <c r="I64" s="3"/>
    </row>
    <row r="65" spans="1:9" x14ac:dyDescent="0.25">
      <c r="A65" s="17"/>
      <c r="B65" s="1"/>
      <c r="C65" s="1"/>
      <c r="D65" s="1"/>
      <c r="E65" s="1"/>
      <c r="F65" s="2"/>
      <c r="G65" s="2"/>
      <c r="H65" s="2"/>
      <c r="I65" s="3"/>
    </row>
    <row r="66" spans="1:9" x14ac:dyDescent="0.25">
      <c r="A66" s="17"/>
      <c r="B66" s="1"/>
      <c r="C66" s="1"/>
      <c r="D66" s="1"/>
      <c r="E66" s="21"/>
      <c r="F66" s="22"/>
      <c r="G66" s="22"/>
      <c r="H66" s="22"/>
      <c r="I66" s="30"/>
    </row>
  </sheetData>
  <hyperlinks>
    <hyperlink ref="N10" r:id="rId1" xr:uid="{B482098E-2B2C-4505-BCC1-66545E348D9D}"/>
    <hyperlink ref="N11" r:id="rId2" xr:uid="{ADDD5F09-23C9-4863-9B87-B3FDC3FBB102}"/>
    <hyperlink ref="N15" r:id="rId3" xr:uid="{02633D15-2943-47D4-8B88-AF3FD9EB4E86}"/>
    <hyperlink ref="N16" r:id="rId4" xr:uid="{08F7C973-4F3D-4E1B-8D1E-3A3716CA84F7}"/>
    <hyperlink ref="T8" r:id="rId5" display=" Simple" xr:uid="{8EB3FE4A-55EE-48F5-86CC-6AD225ADB526}"/>
    <hyperlink ref="T13" r:id="rId6" xr:uid="{0B6145DD-9FF9-48AA-B0B4-3EE5CD25350A}"/>
  </hyperlinks>
  <pageMargins left="0.7" right="0.7" top="0.75" bottom="0.75" header="0.3" footer="0.3"/>
  <pageSetup orientation="landscape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Portrait</vt:lpstr>
      <vt:lpstr>Sheet3</vt:lpstr>
      <vt:lpstr>Portrait!Print_Area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Calculators</cp:lastModifiedBy>
  <cp:lastPrinted>2021-04-15T17:29:51Z</cp:lastPrinted>
  <dcterms:created xsi:type="dcterms:W3CDTF">2009-06-10T16:01:50Z</dcterms:created>
  <dcterms:modified xsi:type="dcterms:W3CDTF">2021-05-24T17:30:20Z</dcterms:modified>
</cp:coreProperties>
</file>