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45" windowHeight="6180" activeTab="1"/>
  </bookViews>
  <sheets>
    <sheet name="7 Days" sheetId="1" r:id="rId1"/>
    <sheet name="5 days - No Sat &amp; Sun" sheetId="2" r:id="rId2"/>
  </sheets>
  <definedNames>
    <definedName name="_xlnm.Print_Area" localSheetId="1">'5 days - No Sat &amp; Sun'!$A$1:$H$48,'5 days - No Sat &amp; Sun'!$I$1:$M$12</definedName>
    <definedName name="_xlnm.Print_Area" localSheetId="0">'7 Days'!$A$1:$H$60,'7 Days'!$I$1:$M$13</definedName>
  </definedNames>
  <calcPr fullCalcOnLoad="1"/>
</workbook>
</file>

<file path=xl/sharedStrings.xml><?xml version="1.0" encoding="utf-8"?>
<sst xmlns="http://schemas.openxmlformats.org/spreadsheetml/2006/main" count="162" uniqueCount="28">
  <si>
    <t>Para su conveniencia, esta secció está fuera del área de impresión.</t>
  </si>
  <si>
    <t>TOTALES</t>
  </si>
  <si>
    <t>Nombre:</t>
  </si>
  <si>
    <t>Semanas del:</t>
  </si>
  <si>
    <t>Por hora:</t>
  </si>
  <si>
    <r>
      <t xml:space="preserve">Semana del </t>
    </r>
    <r>
      <rPr>
        <b/>
        <sz val="10"/>
        <color indexed="60"/>
        <rFont val="Calibri"/>
        <family val="2"/>
      </rPr>
      <t>06/01/09</t>
    </r>
  </si>
  <si>
    <t>Lunes</t>
  </si>
  <si>
    <t>Martes</t>
  </si>
  <si>
    <t>Miércoles</t>
  </si>
  <si>
    <t>Jueves</t>
  </si>
  <si>
    <t>Viernes</t>
  </si>
  <si>
    <t>Sábado</t>
  </si>
  <si>
    <t>Domingo</t>
  </si>
  <si>
    <r>
      <t xml:space="preserve">Semana del </t>
    </r>
    <r>
      <rPr>
        <b/>
        <sz val="10"/>
        <color indexed="60"/>
        <rFont val="Calibri"/>
        <family val="2"/>
      </rPr>
      <t>06/08/09</t>
    </r>
  </si>
  <si>
    <r>
      <t xml:space="preserve">Semana del </t>
    </r>
    <r>
      <rPr>
        <b/>
        <sz val="10"/>
        <color indexed="60"/>
        <rFont val="Calibri"/>
        <family val="2"/>
      </rPr>
      <t>06/15/09</t>
    </r>
  </si>
  <si>
    <r>
      <t xml:space="preserve">Semana del </t>
    </r>
    <r>
      <rPr>
        <b/>
        <sz val="10"/>
        <color indexed="60"/>
        <rFont val="Calibri"/>
        <family val="2"/>
      </rPr>
      <t>06/22/09</t>
    </r>
  </si>
  <si>
    <t xml:space="preserve">Iniciar la 
sesión </t>
  </si>
  <si>
    <t>Iniciar la 
almuerzo</t>
  </si>
  <si>
    <t>Finalizar la 
almeurzo</t>
  </si>
  <si>
    <t>Finalizar la
sesión</t>
  </si>
  <si>
    <t>Horas
Total</t>
  </si>
  <si>
    <t>Pago Total</t>
  </si>
  <si>
    <r>
      <t xml:space="preserve">Semana del </t>
    </r>
    <r>
      <rPr>
        <b/>
        <sz val="10"/>
        <color indexed="60"/>
        <rFont val="Calibri"/>
        <family val="2"/>
      </rPr>
      <t>06/29/09</t>
    </r>
  </si>
  <si>
    <t>Horas Total</t>
  </si>
  <si>
    <t>Michael Mensual</t>
  </si>
  <si>
    <t xml:space="preserve"> TOTAL MENSUAL</t>
  </si>
  <si>
    <t>Pago 
Semanales</t>
  </si>
  <si>
    <t>Hora 
Semanales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</si>
</sst>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9"/>
      <name val="Calibri"/>
      <family val="2"/>
    </font>
    <font>
      <sz val="12"/>
      <color indexed="55"/>
      <name val="Calibri"/>
      <family val="2"/>
    </font>
    <font>
      <sz val="9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2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8" fontId="53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1" fillId="0" borderId="0" xfId="0" applyFont="1" applyBorder="1" applyAlignment="1">
      <alignment/>
    </xf>
    <xf numFmtId="18" fontId="55" fillId="0" borderId="0" xfId="0" applyNumberFormat="1" applyFont="1" applyFill="1" applyBorder="1" applyAlignment="1">
      <alignment horizontal="right"/>
    </xf>
    <xf numFmtId="2" fontId="55" fillId="0" borderId="0" xfId="0" applyNumberFormat="1" applyFont="1" applyFill="1" applyBorder="1" applyAlignment="1">
      <alignment/>
    </xf>
    <xf numFmtId="44" fontId="55" fillId="0" borderId="0" xfId="44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18" fontId="53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44" fontId="52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8" fontId="28" fillId="0" borderId="0" xfId="0" applyNumberFormat="1" applyFont="1" applyAlignment="1">
      <alignment/>
    </xf>
    <xf numFmtId="8" fontId="28" fillId="0" borderId="0" xfId="0" applyNumberFormat="1" applyFont="1" applyFill="1" applyBorder="1" applyAlignment="1">
      <alignment/>
    </xf>
    <xf numFmtId="44" fontId="56" fillId="0" borderId="0" xfId="44" applyFont="1" applyFill="1" applyBorder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12" xfId="0" applyFont="1" applyBorder="1" applyAlignment="1">
      <alignment/>
    </xf>
    <xf numFmtId="0" fontId="57" fillId="0" borderId="13" xfId="52" applyFont="1" applyBorder="1" applyAlignment="1" applyProtection="1">
      <alignment/>
      <protection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7" fontId="52" fillId="0" borderId="15" xfId="0" applyNumberFormat="1" applyFont="1" applyBorder="1" applyAlignment="1" applyProtection="1">
      <alignment horizontal="left"/>
      <protection locked="0"/>
    </xf>
    <xf numFmtId="0" fontId="56" fillId="0" borderId="18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8" fontId="53" fillId="0" borderId="0" xfId="0" applyNumberFormat="1" applyFont="1" applyBorder="1" applyAlignment="1" applyProtection="1">
      <alignment/>
      <protection locked="0"/>
    </xf>
    <xf numFmtId="164" fontId="52" fillId="0" borderId="0" xfId="0" applyNumberFormat="1" applyFont="1" applyAlignment="1" applyProtection="1">
      <alignment/>
      <protection locked="0"/>
    </xf>
    <xf numFmtId="0" fontId="56" fillId="4" borderId="19" xfId="0" applyFont="1" applyFill="1" applyBorder="1" applyAlignment="1" applyProtection="1">
      <alignment/>
      <protection locked="0"/>
    </xf>
    <xf numFmtId="18" fontId="53" fillId="0" borderId="19" xfId="0" applyNumberFormat="1" applyFont="1" applyFill="1" applyBorder="1" applyAlignment="1" applyProtection="1">
      <alignment/>
      <protection locked="0"/>
    </xf>
    <xf numFmtId="0" fontId="49" fillId="10" borderId="19" xfId="0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2" fillId="0" borderId="0" xfId="0" applyNumberFormat="1" applyFont="1" applyFill="1" applyBorder="1" applyAlignment="1" applyProtection="1">
      <alignment horizontal="right"/>
      <protection locked="0"/>
    </xf>
    <xf numFmtId="44" fontId="56" fillId="0" borderId="0" xfId="44" applyFont="1" applyFill="1" applyBorder="1" applyAlignment="1" applyProtection="1">
      <alignment horizontal="right"/>
      <protection locked="0"/>
    </xf>
    <xf numFmtId="2" fontId="56" fillId="0" borderId="0" xfId="0" applyNumberFormat="1" applyFont="1" applyFill="1" applyBorder="1" applyAlignment="1" applyProtection="1">
      <alignment/>
      <protection locked="0"/>
    </xf>
    <xf numFmtId="44" fontId="56" fillId="0" borderId="0" xfId="44" applyFont="1" applyFill="1" applyBorder="1" applyAlignment="1" applyProtection="1">
      <alignment/>
      <protection locked="0"/>
    </xf>
    <xf numFmtId="18" fontId="53" fillId="0" borderId="0" xfId="0" applyNumberFormat="1" applyFont="1" applyFill="1" applyBorder="1" applyAlignment="1" applyProtection="1">
      <alignment/>
      <protection locked="0"/>
    </xf>
    <xf numFmtId="18" fontId="55" fillId="0" borderId="0" xfId="0" applyNumberFormat="1" applyFont="1" applyFill="1" applyBorder="1" applyAlignment="1" applyProtection="1">
      <alignment horizontal="right"/>
      <protection locked="0"/>
    </xf>
    <xf numFmtId="0" fontId="53" fillId="0" borderId="15" xfId="0" applyFont="1" applyBorder="1" applyAlignment="1" applyProtection="1">
      <alignment/>
      <protection locked="0"/>
    </xf>
    <xf numFmtId="17" fontId="53" fillId="0" borderId="15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4" fontId="0" fillId="0" borderId="0" xfId="44" applyFont="1" applyAlignment="1" applyProtection="1">
      <alignment/>
      <protection hidden="1"/>
    </xf>
    <xf numFmtId="44" fontId="51" fillId="0" borderId="0" xfId="44" applyFont="1" applyBorder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2" fontId="28" fillId="33" borderId="19" xfId="0" applyNumberFormat="1" applyFont="1" applyFill="1" applyBorder="1" applyAlignment="1" applyProtection="1">
      <alignment/>
      <protection hidden="1"/>
    </xf>
    <xf numFmtId="44" fontId="28" fillId="33" borderId="19" xfId="44" applyFont="1" applyFill="1" applyBorder="1" applyAlignment="1" applyProtection="1">
      <alignment/>
      <protection hidden="1"/>
    </xf>
    <xf numFmtId="2" fontId="23" fillId="10" borderId="19" xfId="0" applyNumberFormat="1" applyFont="1" applyFill="1" applyBorder="1" applyAlignment="1" applyProtection="1">
      <alignment horizontal="right"/>
      <protection hidden="1"/>
    </xf>
    <xf numFmtId="44" fontId="23" fillId="10" borderId="19" xfId="44" applyFont="1" applyFill="1" applyBorder="1" applyAlignment="1" applyProtection="1">
      <alignment/>
      <protection hidden="1"/>
    </xf>
    <xf numFmtId="44" fontId="52" fillId="0" borderId="0" xfId="44" applyFont="1" applyFill="1" applyBorder="1" applyAlignment="1" applyProtection="1">
      <alignment/>
      <protection hidden="1"/>
    </xf>
    <xf numFmtId="44" fontId="55" fillId="0" borderId="0" xfId="44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52" fillId="0" borderId="0" xfId="0" applyNumberFormat="1" applyFont="1" applyFill="1" applyBorder="1" applyAlignment="1" applyProtection="1">
      <alignment/>
      <protection hidden="1"/>
    </xf>
    <xf numFmtId="2" fontId="55" fillId="0" borderId="0" xfId="0" applyNumberFormat="1" applyFont="1" applyFill="1" applyBorder="1" applyAlignment="1" applyProtection="1">
      <alignment/>
      <protection hidden="1"/>
    </xf>
    <xf numFmtId="44" fontId="0" fillId="0" borderId="0" xfId="44" applyFont="1" applyFill="1" applyBorder="1" applyAlignment="1" applyProtection="1">
      <alignment/>
      <protection hidden="1"/>
    </xf>
    <xf numFmtId="0" fontId="56" fillId="0" borderId="0" xfId="0" applyFont="1" applyBorder="1" applyAlignment="1" applyProtection="1">
      <alignment/>
      <protection hidden="1"/>
    </xf>
    <xf numFmtId="0" fontId="52" fillId="0" borderId="15" xfId="0" applyFont="1" applyBorder="1" applyAlignment="1" applyProtection="1">
      <alignment/>
      <protection hidden="1"/>
    </xf>
    <xf numFmtId="0" fontId="56" fillId="0" borderId="15" xfId="0" applyFont="1" applyBorder="1" applyAlignment="1" applyProtection="1">
      <alignment/>
      <protection hidden="1"/>
    </xf>
    <xf numFmtId="17" fontId="52" fillId="0" borderId="15" xfId="0" applyNumberFormat="1" applyFont="1" applyBorder="1" applyAlignment="1" applyProtection="1">
      <alignment horizontal="left"/>
      <protection hidden="1"/>
    </xf>
    <xf numFmtId="6" fontId="52" fillId="0" borderId="18" xfId="0" applyNumberFormat="1" applyFont="1" applyBorder="1" applyAlignment="1" applyProtection="1">
      <alignment horizontal="left"/>
      <protection hidden="1"/>
    </xf>
    <xf numFmtId="0" fontId="56" fillId="0" borderId="18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6" fillId="34" borderId="19" xfId="0" applyFont="1" applyFill="1" applyBorder="1" applyAlignment="1" applyProtection="1">
      <alignment horizontal="right"/>
      <protection hidden="1"/>
    </xf>
    <xf numFmtId="44" fontId="56" fillId="34" borderId="19" xfId="44" applyFont="1" applyFill="1" applyBorder="1" applyAlignment="1" applyProtection="1">
      <alignment horizontal="right"/>
      <protection hidden="1"/>
    </xf>
    <xf numFmtId="0" fontId="56" fillId="34" borderId="19" xfId="0" applyFont="1" applyFill="1" applyBorder="1" applyAlignment="1" applyProtection="1">
      <alignment/>
      <protection hidden="1"/>
    </xf>
    <xf numFmtId="2" fontId="0" fillId="33" borderId="19" xfId="0" applyNumberFormat="1" applyFill="1" applyBorder="1" applyAlignment="1" applyProtection="1">
      <alignment/>
      <protection hidden="1"/>
    </xf>
    <xf numFmtId="44" fontId="0" fillId="33" borderId="19" xfId="44" applyFont="1" applyFill="1" applyBorder="1" applyAlignment="1" applyProtection="1">
      <alignment/>
      <protection hidden="1"/>
    </xf>
    <xf numFmtId="0" fontId="49" fillId="35" borderId="19" xfId="0" applyFont="1" applyFill="1" applyBorder="1" applyAlignment="1" applyProtection="1">
      <alignment horizontal="center"/>
      <protection hidden="1"/>
    </xf>
    <xf numFmtId="44" fontId="49" fillId="35" borderId="19" xfId="44" applyFont="1" applyFill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/>
      <protection hidden="1"/>
    </xf>
    <xf numFmtId="8" fontId="28" fillId="0" borderId="0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18" fontId="53" fillId="0" borderId="0" xfId="0" applyNumberFormat="1" applyFont="1" applyFill="1" applyBorder="1" applyAlignment="1" applyProtection="1">
      <alignment/>
      <protection hidden="1"/>
    </xf>
    <xf numFmtId="0" fontId="56" fillId="34" borderId="20" xfId="0" applyFont="1" applyFill="1" applyBorder="1" applyAlignment="1" applyProtection="1">
      <alignment/>
      <protection hidden="1"/>
    </xf>
    <xf numFmtId="44" fontId="0" fillId="33" borderId="19" xfId="0" applyNumberFormat="1" applyFill="1" applyBorder="1" applyAlignment="1" applyProtection="1">
      <alignment/>
      <protection hidden="1"/>
    </xf>
    <xf numFmtId="2" fontId="23" fillId="35" borderId="19" xfId="0" applyNumberFormat="1" applyFont="1" applyFill="1" applyBorder="1" applyAlignment="1" applyProtection="1">
      <alignment horizontal="right"/>
      <protection hidden="1"/>
    </xf>
    <xf numFmtId="44" fontId="23" fillId="35" borderId="19" xfId="44" applyFont="1" applyFill="1" applyBorder="1" applyAlignment="1" applyProtection="1">
      <alignment/>
      <protection hidden="1"/>
    </xf>
    <xf numFmtId="0" fontId="43" fillId="0" borderId="13" xfId="52" applyBorder="1" applyAlignment="1" applyProtection="1">
      <alignment/>
      <protection/>
    </xf>
    <xf numFmtId="0" fontId="43" fillId="0" borderId="0" xfId="52" applyBorder="1" applyAlignment="1" applyProtection="1">
      <alignment/>
      <protection/>
    </xf>
    <xf numFmtId="0" fontId="43" fillId="0" borderId="12" xfId="52" applyBorder="1" applyAlignment="1" applyProtection="1">
      <alignment/>
      <protection/>
    </xf>
    <xf numFmtId="0" fontId="43" fillId="0" borderId="0" xfId="52" applyAlignment="1" applyProtection="1">
      <alignment/>
      <protection/>
    </xf>
    <xf numFmtId="8" fontId="53" fillId="0" borderId="18" xfId="0" applyNumberFormat="1" applyFont="1" applyBorder="1" applyAlignment="1" applyProtection="1">
      <alignment horizontal="left"/>
      <protection locked="0"/>
    </xf>
    <xf numFmtId="8" fontId="52" fillId="0" borderId="18" xfId="0" applyNumberFormat="1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52" applyFont="1" applyAlignment="1" applyProtection="1">
      <alignment/>
      <protection/>
    </xf>
    <xf numFmtId="0" fontId="49" fillId="0" borderId="0" xfId="0" applyFont="1" applyAlignment="1">
      <alignment/>
    </xf>
    <xf numFmtId="0" fontId="56" fillId="34" borderId="19" xfId="0" applyFont="1" applyFill="1" applyBorder="1" applyAlignment="1" applyProtection="1">
      <alignment/>
      <protection locked="0"/>
    </xf>
    <xf numFmtId="0" fontId="49" fillId="33" borderId="21" xfId="0" applyFont="1" applyFill="1" applyBorder="1" applyAlignment="1">
      <alignment/>
    </xf>
    <xf numFmtId="0" fontId="49" fillId="36" borderId="21" xfId="0" applyFont="1" applyFill="1" applyBorder="1" applyAlignment="1" applyProtection="1">
      <alignment wrapText="1"/>
      <protection locked="0"/>
    </xf>
    <xf numFmtId="0" fontId="49" fillId="36" borderId="19" xfId="0" applyFont="1" applyFill="1" applyBorder="1" applyAlignment="1" applyProtection="1">
      <alignment wrapText="1"/>
      <protection locked="0"/>
    </xf>
    <xf numFmtId="0" fontId="49" fillId="36" borderId="19" xfId="0" applyFont="1" applyFill="1" applyBorder="1" applyAlignment="1" applyProtection="1">
      <alignment wrapText="1"/>
      <protection hidden="1"/>
    </xf>
    <xf numFmtId="0" fontId="49" fillId="36" borderId="19" xfId="0" applyFont="1" applyFill="1" applyBorder="1" applyAlignment="1" applyProtection="1">
      <alignment/>
      <protection hidden="1"/>
    </xf>
    <xf numFmtId="0" fontId="30" fillId="34" borderId="19" xfId="0" applyFont="1" applyFill="1" applyBorder="1" applyAlignment="1" applyProtection="1">
      <alignment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17</xdr:row>
      <xdr:rowOff>0</xdr:rowOff>
    </xdr:from>
    <xdr:to>
      <xdr:col>10</xdr:col>
      <xdr:colOff>828675</xdr:colOff>
      <xdr:row>18</xdr:row>
      <xdr:rowOff>19050</xdr:rowOff>
    </xdr:to>
    <xdr:pic>
      <xdr:nvPicPr>
        <xdr:cNvPr id="1" name="Picture 5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3619500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14</xdr:row>
      <xdr:rowOff>9525</xdr:rowOff>
    </xdr:from>
    <xdr:to>
      <xdr:col>10</xdr:col>
      <xdr:colOff>885825</xdr:colOff>
      <xdr:row>15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3057525"/>
          <a:ext cx="2047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bolvw.net/click-3567613-1063507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6">
      <selection activeCell="J19" sqref="J19"/>
    </sheetView>
  </sheetViews>
  <sheetFormatPr defaultColWidth="9.140625" defaultRowHeight="15"/>
  <cols>
    <col min="1" max="1" width="18.28125" style="0" customWidth="1"/>
    <col min="2" max="6" width="10.7109375" style="0" customWidth="1"/>
    <col min="7" max="7" width="10.7109375" style="23" customWidth="1"/>
    <col min="8" max="8" width="7.57421875" style="0" customWidth="1"/>
    <col min="9" max="9" width="7.140625" style="0" customWidth="1"/>
    <col min="10" max="10" width="19.28125" style="0" customWidth="1"/>
    <col min="11" max="11" width="14.57421875" style="0" bestFit="1" customWidth="1"/>
  </cols>
  <sheetData>
    <row r="1" spans="1:12" ht="15">
      <c r="A1" s="39" t="s">
        <v>2</v>
      </c>
      <c r="B1" s="58" t="s">
        <v>24</v>
      </c>
      <c r="C1" s="41"/>
      <c r="D1" s="25"/>
      <c r="E1" s="25"/>
      <c r="F1" s="61"/>
      <c r="G1" s="62"/>
      <c r="J1" s="39" t="s">
        <v>2</v>
      </c>
      <c r="K1" s="76" t="str">
        <f>B1</f>
        <v>Michael Mensual</v>
      </c>
      <c r="L1" s="77"/>
    </row>
    <row r="2" spans="1:12" ht="15">
      <c r="A2" s="42" t="s">
        <v>3</v>
      </c>
      <c r="B2" s="59">
        <v>39965</v>
      </c>
      <c r="C2" s="40"/>
      <c r="D2" s="25"/>
      <c r="E2" s="25"/>
      <c r="F2" s="61"/>
      <c r="G2" s="63"/>
      <c r="H2" s="4"/>
      <c r="I2" s="4"/>
      <c r="J2" s="42" t="s">
        <v>3</v>
      </c>
      <c r="K2" s="78">
        <f>B2</f>
        <v>39965</v>
      </c>
      <c r="L2" s="76"/>
    </row>
    <row r="3" spans="1:12" ht="15">
      <c r="A3" s="39" t="s">
        <v>4</v>
      </c>
      <c r="B3" s="101">
        <v>15</v>
      </c>
      <c r="C3" s="44"/>
      <c r="D3" s="45"/>
      <c r="E3" s="45"/>
      <c r="F3" s="64"/>
      <c r="G3" s="62"/>
      <c r="J3" s="39" t="s">
        <v>4</v>
      </c>
      <c r="K3" s="79">
        <f>B3</f>
        <v>15</v>
      </c>
      <c r="L3" s="80"/>
    </row>
    <row r="4" spans="1:20" ht="15">
      <c r="A4" s="25"/>
      <c r="B4" s="25"/>
      <c r="C4" s="25"/>
      <c r="D4" s="45"/>
      <c r="E4" s="45"/>
      <c r="F4" s="64"/>
      <c r="G4" s="62"/>
      <c r="H4" s="8"/>
      <c r="I4" s="8"/>
      <c r="J4" s="81"/>
      <c r="K4" s="61"/>
      <c r="L4" s="75"/>
      <c r="M4" s="7"/>
      <c r="N4" s="7"/>
      <c r="O4" s="3"/>
      <c r="P4" s="2"/>
      <c r="Q4" s="2"/>
      <c r="S4" s="9"/>
      <c r="T4" s="10"/>
    </row>
    <row r="5" spans="1:20" ht="15">
      <c r="A5" s="39"/>
      <c r="B5" s="46"/>
      <c r="C5" s="46"/>
      <c r="D5" s="47"/>
      <c r="E5" s="45"/>
      <c r="F5" s="64"/>
      <c r="G5" s="62"/>
      <c r="J5" s="61"/>
      <c r="K5" s="82" t="s">
        <v>23</v>
      </c>
      <c r="L5" s="83" t="s">
        <v>21</v>
      </c>
      <c r="M5" s="21"/>
      <c r="N5" s="21"/>
      <c r="O5" s="21"/>
      <c r="P5" s="21"/>
      <c r="Q5" s="20"/>
      <c r="R5" s="20"/>
      <c r="S5" s="20"/>
      <c r="T5" s="1"/>
    </row>
    <row r="6" spans="1:16" ht="30">
      <c r="A6" s="107" t="s">
        <v>5</v>
      </c>
      <c r="B6" s="109" t="s">
        <v>16</v>
      </c>
      <c r="C6" s="110" t="s">
        <v>17</v>
      </c>
      <c r="D6" s="110" t="s">
        <v>18</v>
      </c>
      <c r="E6" s="109" t="s">
        <v>19</v>
      </c>
      <c r="F6" s="111" t="s">
        <v>20</v>
      </c>
      <c r="G6" s="112" t="s">
        <v>21</v>
      </c>
      <c r="H6" s="9"/>
      <c r="I6" s="9"/>
      <c r="J6" s="84" t="str">
        <f>A6</f>
        <v>Semana del 06/01/09</v>
      </c>
      <c r="K6" s="85">
        <f>F14</f>
        <v>41.5</v>
      </c>
      <c r="L6" s="86">
        <f>G14</f>
        <v>622.5</v>
      </c>
      <c r="M6" s="16"/>
      <c r="N6" s="16"/>
      <c r="O6" s="16"/>
      <c r="P6" s="16"/>
    </row>
    <row r="7" spans="1:16" ht="15">
      <c r="A7" s="108" t="s">
        <v>6</v>
      </c>
      <c r="B7" s="49">
        <v>0.375</v>
      </c>
      <c r="C7" s="49">
        <v>0.4861111111111111</v>
      </c>
      <c r="D7" s="49">
        <v>0.5069444444444444</v>
      </c>
      <c r="E7" s="49">
        <v>0.7916666666666666</v>
      </c>
      <c r="F7" s="65">
        <f aca="true" t="shared" si="0" ref="F7:F13">((E7-B7)-(D7-C7))*24</f>
        <v>9.5</v>
      </c>
      <c r="G7" s="66">
        <f>(F7*$B$3)</f>
        <v>142.5</v>
      </c>
      <c r="H7" s="9"/>
      <c r="I7" s="9"/>
      <c r="J7" s="84" t="str">
        <f>A17</f>
        <v>Semana del 06/08/09</v>
      </c>
      <c r="K7" s="85">
        <f>F25</f>
        <v>0</v>
      </c>
      <c r="L7" s="86">
        <f>G25</f>
        <v>0</v>
      </c>
      <c r="M7" s="16"/>
      <c r="N7" s="16"/>
      <c r="O7" s="16"/>
      <c r="P7" s="16"/>
    </row>
    <row r="8" spans="1:16" ht="15">
      <c r="A8" s="108" t="s">
        <v>7</v>
      </c>
      <c r="B8" s="49">
        <v>0.375</v>
      </c>
      <c r="C8" s="49">
        <v>0.4861111111111111</v>
      </c>
      <c r="D8" s="49">
        <v>0.5069444444444444</v>
      </c>
      <c r="E8" s="49">
        <v>0.75</v>
      </c>
      <c r="F8" s="65">
        <f t="shared" si="0"/>
        <v>8.5</v>
      </c>
      <c r="G8" s="66">
        <f aca="true" t="shared" si="1" ref="G8:G14">(F8*$B$3)</f>
        <v>127.5</v>
      </c>
      <c r="J8" s="84" t="str">
        <f>A28</f>
        <v>Semana del 06/15/09</v>
      </c>
      <c r="K8" s="85">
        <f>F36</f>
        <v>0</v>
      </c>
      <c r="L8" s="86">
        <f>G36</f>
        <v>0</v>
      </c>
      <c r="M8" s="16"/>
      <c r="N8" s="16"/>
      <c r="O8" s="16"/>
      <c r="P8" s="16"/>
    </row>
    <row r="9" spans="1:16" ht="15">
      <c r="A9" s="108" t="s">
        <v>8</v>
      </c>
      <c r="B9" s="49">
        <v>0.375</v>
      </c>
      <c r="C9" s="49">
        <v>0.4861111111111111</v>
      </c>
      <c r="D9" s="49">
        <v>0.5069444444444444</v>
      </c>
      <c r="E9" s="49">
        <v>0.7083333333333334</v>
      </c>
      <c r="F9" s="65">
        <f t="shared" si="0"/>
        <v>7.500000000000002</v>
      </c>
      <c r="G9" s="66">
        <f t="shared" si="1"/>
        <v>112.50000000000003</v>
      </c>
      <c r="J9" s="84" t="str">
        <f>A39</f>
        <v>Semana del 06/22/09</v>
      </c>
      <c r="K9" s="85">
        <f>F47</f>
        <v>0</v>
      </c>
      <c r="L9" s="86">
        <f>G47</f>
        <v>0</v>
      </c>
      <c r="M9" s="16"/>
      <c r="N9" s="16"/>
      <c r="O9" s="16"/>
      <c r="P9" s="16"/>
    </row>
    <row r="10" spans="1:16" ht="15">
      <c r="A10" s="108" t="s">
        <v>9</v>
      </c>
      <c r="B10" s="49">
        <v>0.375</v>
      </c>
      <c r="C10" s="49">
        <v>0.4861111111111111</v>
      </c>
      <c r="D10" s="49">
        <v>0.5069444444444444</v>
      </c>
      <c r="E10" s="49">
        <v>0.7083333333333334</v>
      </c>
      <c r="F10" s="65">
        <f t="shared" si="0"/>
        <v>7.500000000000002</v>
      </c>
      <c r="G10" s="66">
        <f t="shared" si="1"/>
        <v>112.50000000000003</v>
      </c>
      <c r="J10" s="84" t="str">
        <f>A50</f>
        <v>Semana del 06/29/09</v>
      </c>
      <c r="K10" s="85">
        <f>F58</f>
        <v>0</v>
      </c>
      <c r="L10" s="86">
        <f>G58</f>
        <v>0</v>
      </c>
      <c r="M10" s="19"/>
      <c r="N10" s="19"/>
      <c r="O10" s="19"/>
      <c r="P10" s="19"/>
    </row>
    <row r="11" spans="1:16" ht="15">
      <c r="A11" s="108" t="s">
        <v>10</v>
      </c>
      <c r="B11" s="49">
        <v>0.375</v>
      </c>
      <c r="C11" s="49">
        <v>0.4861111111111111</v>
      </c>
      <c r="D11" s="49">
        <v>0.5069444444444444</v>
      </c>
      <c r="E11" s="49">
        <v>0.75</v>
      </c>
      <c r="F11" s="65">
        <f t="shared" si="0"/>
        <v>8.5</v>
      </c>
      <c r="G11" s="66">
        <f t="shared" si="1"/>
        <v>127.5</v>
      </c>
      <c r="J11" s="87" t="s">
        <v>1</v>
      </c>
      <c r="K11" s="87">
        <f>SUM(K6:K10)</f>
        <v>41.5</v>
      </c>
      <c r="L11" s="88">
        <f>SUM(L6:L10)</f>
        <v>622.5</v>
      </c>
      <c r="M11" s="19"/>
      <c r="N11" s="19"/>
      <c r="O11" s="19"/>
      <c r="P11" s="19"/>
    </row>
    <row r="12" spans="1:16" ht="15">
      <c r="A12" s="108" t="s">
        <v>11</v>
      </c>
      <c r="B12" s="49"/>
      <c r="C12" s="49"/>
      <c r="D12" s="49"/>
      <c r="E12" s="49"/>
      <c r="F12" s="65">
        <f t="shared" si="0"/>
        <v>0</v>
      </c>
      <c r="G12" s="66">
        <f t="shared" si="1"/>
        <v>0</v>
      </c>
      <c r="J12" s="61"/>
      <c r="K12" s="61"/>
      <c r="L12" s="71"/>
      <c r="M12" s="19"/>
      <c r="N12" s="19"/>
      <c r="O12" s="19"/>
      <c r="P12" s="19"/>
    </row>
    <row r="13" spans="1:12" ht="15">
      <c r="A13" s="108" t="s">
        <v>12</v>
      </c>
      <c r="B13" s="49"/>
      <c r="C13" s="49"/>
      <c r="D13" s="49"/>
      <c r="E13" s="49"/>
      <c r="F13" s="65">
        <f t="shared" si="0"/>
        <v>0</v>
      </c>
      <c r="G13" s="66">
        <f t="shared" si="1"/>
        <v>0</v>
      </c>
      <c r="J13" s="61"/>
      <c r="K13" s="61"/>
      <c r="L13" s="61"/>
    </row>
    <row r="14" spans="1:7" ht="15">
      <c r="A14" s="25"/>
      <c r="B14" s="25"/>
      <c r="C14" s="25"/>
      <c r="D14" s="25"/>
      <c r="E14" s="50" t="s">
        <v>1</v>
      </c>
      <c r="F14" s="67">
        <f>SUM(F7:F13)</f>
        <v>41.5</v>
      </c>
      <c r="G14" s="68">
        <f t="shared" si="1"/>
        <v>622.5</v>
      </c>
    </row>
    <row r="15" spans="1:12" ht="15">
      <c r="A15" s="25"/>
      <c r="B15" s="25"/>
      <c r="C15" s="25"/>
      <c r="D15" s="25"/>
      <c r="E15" s="25"/>
      <c r="F15" s="61"/>
      <c r="G15" s="69"/>
      <c r="L15" s="23"/>
    </row>
    <row r="16" spans="1:7" ht="15">
      <c r="A16" s="25"/>
      <c r="B16" s="25"/>
      <c r="C16" s="25"/>
      <c r="D16" s="25"/>
      <c r="E16" s="25"/>
      <c r="F16" s="61"/>
      <c r="G16" s="70"/>
    </row>
    <row r="17" spans="1:13" ht="30">
      <c r="A17" s="107" t="s">
        <v>13</v>
      </c>
      <c r="B17" s="109" t="s">
        <v>16</v>
      </c>
      <c r="C17" s="110" t="s">
        <v>17</v>
      </c>
      <c r="D17" s="110" t="s">
        <v>18</v>
      </c>
      <c r="E17" s="109" t="s">
        <v>19</v>
      </c>
      <c r="F17" s="111" t="s">
        <v>20</v>
      </c>
      <c r="G17" s="112" t="s">
        <v>21</v>
      </c>
      <c r="J17" s="37"/>
      <c r="K17" s="26"/>
      <c r="L17" s="26"/>
      <c r="M17" s="27"/>
    </row>
    <row r="18" spans="1:13" ht="15">
      <c r="A18" s="108" t="s">
        <v>6</v>
      </c>
      <c r="B18" s="49"/>
      <c r="C18" s="49"/>
      <c r="D18" s="49"/>
      <c r="E18" s="49"/>
      <c r="F18" s="65">
        <f aca="true" t="shared" si="2" ref="F18:F24">((E18-B18)-(D18-C18))*24</f>
        <v>0</v>
      </c>
      <c r="G18" s="66">
        <f>(F18*$B$3)</f>
        <v>0</v>
      </c>
      <c r="J18" s="38"/>
      <c r="K18" s="4"/>
      <c r="L18" s="4"/>
      <c r="M18" s="28"/>
    </row>
    <row r="19" spans="1:13" ht="15">
      <c r="A19" s="108" t="s">
        <v>7</v>
      </c>
      <c r="B19" s="49"/>
      <c r="C19" s="49"/>
      <c r="D19" s="49"/>
      <c r="E19" s="49"/>
      <c r="F19" s="65">
        <f t="shared" si="2"/>
        <v>0</v>
      </c>
      <c r="G19" s="66">
        <f aca="true" t="shared" si="3" ref="G19:G25">(F19*$B$3)</f>
        <v>0</v>
      </c>
      <c r="J19" s="1" t="s">
        <v>0</v>
      </c>
      <c r="K19" s="4"/>
      <c r="L19" s="4"/>
      <c r="M19" s="28"/>
    </row>
    <row r="20" spans="1:13" ht="15">
      <c r="A20" s="108" t="s">
        <v>8</v>
      </c>
      <c r="B20" s="49"/>
      <c r="C20" s="49"/>
      <c r="D20" s="49"/>
      <c r="E20" s="49"/>
      <c r="F20" s="65">
        <f t="shared" si="2"/>
        <v>0</v>
      </c>
      <c r="G20" s="66">
        <f t="shared" si="3"/>
        <v>0</v>
      </c>
      <c r="J20" s="29"/>
      <c r="K20" s="10"/>
      <c r="L20" s="10"/>
      <c r="M20" s="30"/>
    </row>
    <row r="21" spans="1:13" ht="15">
      <c r="A21" s="108" t="s">
        <v>9</v>
      </c>
      <c r="B21" s="49"/>
      <c r="C21" s="49"/>
      <c r="D21" s="49"/>
      <c r="E21" s="49"/>
      <c r="F21" s="65">
        <f t="shared" si="2"/>
        <v>0</v>
      </c>
      <c r="G21" s="66">
        <f t="shared" si="3"/>
        <v>0</v>
      </c>
      <c r="H21" s="6"/>
      <c r="I21" s="6"/>
      <c r="J21" s="31"/>
      <c r="K21" s="32"/>
      <c r="L21" s="32"/>
      <c r="M21" s="33"/>
    </row>
    <row r="22" spans="1:13" ht="15">
      <c r="A22" s="108" t="s">
        <v>10</v>
      </c>
      <c r="B22" s="49"/>
      <c r="C22" s="49"/>
      <c r="D22" s="49"/>
      <c r="E22" s="49"/>
      <c r="F22" s="65">
        <f t="shared" si="2"/>
        <v>0</v>
      </c>
      <c r="G22" s="66">
        <f t="shared" si="3"/>
        <v>0</v>
      </c>
      <c r="H22" s="15"/>
      <c r="I22" s="15"/>
      <c r="J22" s="31"/>
      <c r="K22" s="32"/>
      <c r="L22" s="32"/>
      <c r="M22" s="33"/>
    </row>
    <row r="23" spans="1:13" ht="15">
      <c r="A23" s="108" t="s">
        <v>11</v>
      </c>
      <c r="B23" s="49"/>
      <c r="C23" s="49"/>
      <c r="D23" s="49"/>
      <c r="E23" s="49"/>
      <c r="F23" s="65">
        <f t="shared" si="2"/>
        <v>0</v>
      </c>
      <c r="G23" s="66">
        <f t="shared" si="3"/>
        <v>0</v>
      </c>
      <c r="H23" s="17"/>
      <c r="I23" s="17"/>
      <c r="J23" s="29"/>
      <c r="K23" s="4"/>
      <c r="L23" s="4"/>
      <c r="M23" s="28"/>
    </row>
    <row r="24" spans="1:18" ht="15">
      <c r="A24" s="108" t="s">
        <v>12</v>
      </c>
      <c r="B24" s="49"/>
      <c r="C24" s="49"/>
      <c r="D24" s="49"/>
      <c r="E24" s="49"/>
      <c r="F24" s="65">
        <f t="shared" si="2"/>
        <v>0</v>
      </c>
      <c r="G24" s="66">
        <f t="shared" si="3"/>
        <v>0</v>
      </c>
      <c r="H24" s="17"/>
      <c r="I24" s="17"/>
      <c r="J24" s="97"/>
      <c r="K24" s="98"/>
      <c r="L24" s="98"/>
      <c r="M24" s="99"/>
      <c r="N24" s="100"/>
      <c r="O24" s="100"/>
      <c r="P24" s="100"/>
      <c r="Q24" s="100"/>
      <c r="R24" s="100"/>
    </row>
    <row r="25" spans="1:13" ht="15">
      <c r="A25" s="25"/>
      <c r="B25" s="25"/>
      <c r="C25" s="25"/>
      <c r="D25" s="25"/>
      <c r="E25" s="50" t="s">
        <v>1</v>
      </c>
      <c r="F25" s="67">
        <f>SUM(F18:F24)</f>
        <v>0</v>
      </c>
      <c r="G25" s="68">
        <f t="shared" si="3"/>
        <v>0</v>
      </c>
      <c r="H25" s="17"/>
      <c r="I25" s="17"/>
      <c r="J25" s="34"/>
      <c r="K25" s="35"/>
      <c r="L25" s="35"/>
      <c r="M25" s="36"/>
    </row>
    <row r="26" spans="1:10" ht="15">
      <c r="A26" s="25"/>
      <c r="B26" s="25"/>
      <c r="C26" s="25"/>
      <c r="D26" s="25"/>
      <c r="E26" s="25"/>
      <c r="F26" s="61"/>
      <c r="G26" s="62"/>
      <c r="H26" s="17"/>
      <c r="I26" s="17"/>
      <c r="J26" s="18"/>
    </row>
    <row r="27" spans="1:10" ht="15">
      <c r="A27" s="25"/>
      <c r="B27" s="25"/>
      <c r="C27" s="25"/>
      <c r="D27" s="25"/>
      <c r="E27" s="25"/>
      <c r="F27" s="61"/>
      <c r="G27" s="62"/>
      <c r="H27" s="12"/>
      <c r="I27" s="12"/>
      <c r="J27" s="13"/>
    </row>
    <row r="28" spans="1:10" ht="30">
      <c r="A28" s="107" t="s">
        <v>14</v>
      </c>
      <c r="B28" s="109" t="s">
        <v>16</v>
      </c>
      <c r="C28" s="110" t="s">
        <v>17</v>
      </c>
      <c r="D28" s="110" t="s">
        <v>18</v>
      </c>
      <c r="E28" s="109" t="s">
        <v>19</v>
      </c>
      <c r="F28" s="111" t="s">
        <v>20</v>
      </c>
      <c r="G28" s="112" t="s">
        <v>21</v>
      </c>
      <c r="H28" s="5"/>
      <c r="I28" s="5"/>
      <c r="J28" s="5"/>
    </row>
    <row r="29" spans="1:10" ht="15">
      <c r="A29" s="108" t="s">
        <v>6</v>
      </c>
      <c r="B29" s="49"/>
      <c r="C29" s="49"/>
      <c r="D29" s="49"/>
      <c r="E29" s="49"/>
      <c r="F29" s="65">
        <f aca="true" t="shared" si="4" ref="F29:F35">((E29-B29)-(D29-C29))*24</f>
        <v>0</v>
      </c>
      <c r="G29" s="66">
        <f>(F29*$B$3)</f>
        <v>0</v>
      </c>
      <c r="H29" s="19"/>
      <c r="I29" s="19"/>
      <c r="J29" s="19"/>
    </row>
    <row r="30" spans="1:10" ht="15">
      <c r="A30" s="108" t="s">
        <v>7</v>
      </c>
      <c r="B30" s="49"/>
      <c r="C30" s="49"/>
      <c r="D30" s="49"/>
      <c r="E30" s="49"/>
      <c r="F30" s="65">
        <f t="shared" si="4"/>
        <v>0</v>
      </c>
      <c r="G30" s="66">
        <f aca="true" t="shared" si="5" ref="G30:G36">(F30*$B$3)</f>
        <v>0</v>
      </c>
      <c r="H30" s="15"/>
      <c r="I30" s="15"/>
      <c r="J30" s="15"/>
    </row>
    <row r="31" spans="1:10" ht="15">
      <c r="A31" s="108" t="s">
        <v>8</v>
      </c>
      <c r="B31" s="49"/>
      <c r="C31" s="49"/>
      <c r="D31" s="49"/>
      <c r="E31" s="49"/>
      <c r="F31" s="65">
        <f t="shared" si="4"/>
        <v>0</v>
      </c>
      <c r="G31" s="66">
        <f t="shared" si="5"/>
        <v>0</v>
      </c>
      <c r="H31" s="17"/>
      <c r="I31" s="17"/>
      <c r="J31" s="18"/>
    </row>
    <row r="32" spans="1:10" ht="15">
      <c r="A32" s="108" t="s">
        <v>9</v>
      </c>
      <c r="B32" s="49"/>
      <c r="C32" s="49"/>
      <c r="D32" s="49"/>
      <c r="E32" s="49"/>
      <c r="F32" s="65">
        <f t="shared" si="4"/>
        <v>0</v>
      </c>
      <c r="G32" s="66">
        <f t="shared" si="5"/>
        <v>0</v>
      </c>
      <c r="H32" s="17"/>
      <c r="I32" s="17"/>
      <c r="J32" s="18"/>
    </row>
    <row r="33" spans="1:7" ht="15">
      <c r="A33" s="108" t="s">
        <v>10</v>
      </c>
      <c r="B33" s="49"/>
      <c r="C33" s="49"/>
      <c r="D33" s="49"/>
      <c r="E33" s="49"/>
      <c r="F33" s="65">
        <f t="shared" si="4"/>
        <v>0</v>
      </c>
      <c r="G33" s="66">
        <f t="shared" si="5"/>
        <v>0</v>
      </c>
    </row>
    <row r="34" spans="1:7" ht="15">
      <c r="A34" s="108" t="s">
        <v>11</v>
      </c>
      <c r="B34" s="49"/>
      <c r="C34" s="49"/>
      <c r="D34" s="49"/>
      <c r="E34" s="49"/>
      <c r="F34" s="65">
        <f t="shared" si="4"/>
        <v>0</v>
      </c>
      <c r="G34" s="66">
        <f t="shared" si="5"/>
        <v>0</v>
      </c>
    </row>
    <row r="35" spans="1:7" ht="15">
      <c r="A35" s="108" t="s">
        <v>12</v>
      </c>
      <c r="B35" s="49"/>
      <c r="C35" s="49"/>
      <c r="D35" s="49"/>
      <c r="E35" s="49"/>
      <c r="F35" s="65">
        <f t="shared" si="4"/>
        <v>0</v>
      </c>
      <c r="G35" s="66">
        <f t="shared" si="5"/>
        <v>0</v>
      </c>
    </row>
    <row r="36" spans="1:7" ht="15">
      <c r="A36" s="25"/>
      <c r="B36" s="25"/>
      <c r="C36" s="25"/>
      <c r="D36" s="25"/>
      <c r="E36" s="50" t="s">
        <v>1</v>
      </c>
      <c r="F36" s="67">
        <f>SUM(F29:F35)</f>
        <v>0</v>
      </c>
      <c r="G36" s="68">
        <f t="shared" si="5"/>
        <v>0</v>
      </c>
    </row>
    <row r="37" spans="1:7" ht="15">
      <c r="A37" s="51"/>
      <c r="B37" s="52"/>
      <c r="C37" s="52"/>
      <c r="D37" s="52"/>
      <c r="E37" s="53"/>
      <c r="F37" s="71"/>
      <c r="G37" s="62"/>
    </row>
    <row r="38" spans="1:7" ht="15">
      <c r="A38" s="51"/>
      <c r="B38" s="54"/>
      <c r="C38" s="54"/>
      <c r="D38" s="54"/>
      <c r="E38" s="55"/>
      <c r="F38" s="71"/>
      <c r="G38" s="62"/>
    </row>
    <row r="39" spans="1:7" ht="30">
      <c r="A39" s="107" t="s">
        <v>15</v>
      </c>
      <c r="B39" s="109" t="s">
        <v>16</v>
      </c>
      <c r="C39" s="110" t="s">
        <v>17</v>
      </c>
      <c r="D39" s="110" t="s">
        <v>18</v>
      </c>
      <c r="E39" s="109" t="s">
        <v>19</v>
      </c>
      <c r="F39" s="111" t="s">
        <v>20</v>
      </c>
      <c r="G39" s="112" t="s">
        <v>21</v>
      </c>
    </row>
    <row r="40" spans="1:7" ht="15">
      <c r="A40" s="108" t="s">
        <v>6</v>
      </c>
      <c r="B40" s="49"/>
      <c r="C40" s="49"/>
      <c r="D40" s="49"/>
      <c r="E40" s="49"/>
      <c r="F40" s="65">
        <f aca="true" t="shared" si="6" ref="F40:F46">((E40-B40)-(D40-C40))*24</f>
        <v>0</v>
      </c>
      <c r="G40" s="66">
        <f>(F40*$B$3)</f>
        <v>0</v>
      </c>
    </row>
    <row r="41" spans="1:7" ht="15">
      <c r="A41" s="108" t="s">
        <v>7</v>
      </c>
      <c r="B41" s="49"/>
      <c r="C41" s="49"/>
      <c r="D41" s="49"/>
      <c r="E41" s="49"/>
      <c r="F41" s="65">
        <f t="shared" si="6"/>
        <v>0</v>
      </c>
      <c r="G41" s="66">
        <f aca="true" t="shared" si="7" ref="G41:G47">(F41*$B$3)</f>
        <v>0</v>
      </c>
    </row>
    <row r="42" spans="1:10" ht="15">
      <c r="A42" s="108" t="s">
        <v>8</v>
      </c>
      <c r="B42" s="49"/>
      <c r="C42" s="49"/>
      <c r="D42" s="49"/>
      <c r="E42" s="49"/>
      <c r="F42" s="65">
        <f t="shared" si="6"/>
        <v>0</v>
      </c>
      <c r="G42" s="66">
        <f t="shared" si="7"/>
        <v>0</v>
      </c>
      <c r="H42" s="17"/>
      <c r="I42" s="17"/>
      <c r="J42" s="18"/>
    </row>
    <row r="43" spans="1:13" ht="15">
      <c r="A43" s="108" t="s">
        <v>9</v>
      </c>
      <c r="B43" s="49"/>
      <c r="C43" s="49"/>
      <c r="D43" s="49"/>
      <c r="E43" s="49"/>
      <c r="F43" s="65">
        <f t="shared" si="6"/>
        <v>0</v>
      </c>
      <c r="G43" s="66">
        <f t="shared" si="7"/>
        <v>0</v>
      </c>
      <c r="H43" s="12"/>
      <c r="I43" s="12"/>
      <c r="J43" s="106"/>
      <c r="M43" s="104"/>
    </row>
    <row r="44" spans="1:13" ht="15">
      <c r="A44" s="108" t="s">
        <v>10</v>
      </c>
      <c r="B44" s="49"/>
      <c r="C44" s="49"/>
      <c r="D44" s="49"/>
      <c r="E44" s="49"/>
      <c r="F44" s="65">
        <f t="shared" si="6"/>
        <v>0</v>
      </c>
      <c r="G44" s="66">
        <f t="shared" si="7"/>
        <v>0</v>
      </c>
      <c r="H44" s="19"/>
      <c r="I44" s="19"/>
      <c r="M44" s="104"/>
    </row>
    <row r="45" spans="1:13" ht="15">
      <c r="A45" s="108" t="s">
        <v>11</v>
      </c>
      <c r="B45" s="49"/>
      <c r="C45" s="49"/>
      <c r="D45" s="49"/>
      <c r="E45" s="49"/>
      <c r="F45" s="65">
        <f t="shared" si="6"/>
        <v>0</v>
      </c>
      <c r="G45" s="66">
        <f t="shared" si="7"/>
        <v>0</v>
      </c>
      <c r="H45" s="19"/>
      <c r="I45" s="19"/>
      <c r="M45" s="104"/>
    </row>
    <row r="46" spans="1:13" ht="15">
      <c r="A46" s="108" t="s">
        <v>12</v>
      </c>
      <c r="B46" s="49"/>
      <c r="C46" s="49"/>
      <c r="D46" s="49"/>
      <c r="E46" s="49"/>
      <c r="F46" s="65">
        <f t="shared" si="6"/>
        <v>0</v>
      </c>
      <c r="G46" s="66">
        <f t="shared" si="7"/>
        <v>0</v>
      </c>
      <c r="H46" s="15"/>
      <c r="I46" s="15"/>
      <c r="J46" s="100"/>
      <c r="M46" s="104"/>
    </row>
    <row r="47" spans="1:13" ht="15.75">
      <c r="A47" s="25"/>
      <c r="B47" s="25"/>
      <c r="C47" s="25"/>
      <c r="D47" s="25"/>
      <c r="E47" s="50" t="s">
        <v>1</v>
      </c>
      <c r="F47" s="67">
        <f>SUM(F40:F46)</f>
        <v>0</v>
      </c>
      <c r="G47" s="68">
        <f t="shared" si="7"/>
        <v>0</v>
      </c>
      <c r="H47" s="17"/>
      <c r="I47" s="17"/>
      <c r="J47" s="105"/>
      <c r="K47" s="103"/>
      <c r="L47" s="103"/>
      <c r="M47" s="104"/>
    </row>
    <row r="48" spans="1:10" ht="15">
      <c r="A48" s="51"/>
      <c r="B48" s="56"/>
      <c r="C48" s="56"/>
      <c r="D48" s="56"/>
      <c r="E48" s="56"/>
      <c r="F48" s="72"/>
      <c r="G48" s="69"/>
      <c r="H48" s="17"/>
      <c r="I48" s="17"/>
      <c r="J48" s="18"/>
    </row>
    <row r="49" spans="1:10" ht="15">
      <c r="A49" s="51"/>
      <c r="B49" s="56"/>
      <c r="C49" s="56"/>
      <c r="D49" s="56"/>
      <c r="E49" s="56"/>
      <c r="F49" s="72"/>
      <c r="G49" s="69"/>
      <c r="H49" s="17"/>
      <c r="I49" s="17"/>
      <c r="J49" s="18"/>
    </row>
    <row r="50" spans="1:10" ht="30">
      <c r="A50" s="48" t="s">
        <v>22</v>
      </c>
      <c r="B50" s="109" t="s">
        <v>16</v>
      </c>
      <c r="C50" s="110" t="s">
        <v>17</v>
      </c>
      <c r="D50" s="110" t="s">
        <v>18</v>
      </c>
      <c r="E50" s="109" t="s">
        <v>19</v>
      </c>
      <c r="F50" s="111" t="s">
        <v>20</v>
      </c>
      <c r="G50" s="112" t="s">
        <v>21</v>
      </c>
      <c r="H50" s="17"/>
      <c r="I50" s="17"/>
      <c r="J50" s="18"/>
    </row>
    <row r="51" spans="1:10" ht="15">
      <c r="A51" s="108" t="s">
        <v>6</v>
      </c>
      <c r="B51" s="49"/>
      <c r="C51" s="49"/>
      <c r="D51" s="49"/>
      <c r="E51" s="49"/>
      <c r="F51" s="65">
        <f aca="true" t="shared" si="8" ref="F51:F57">((E51-B51)-(D51-C51))*24</f>
        <v>0</v>
      </c>
      <c r="G51" s="66">
        <f>(F51*$B$3)</f>
        <v>0</v>
      </c>
      <c r="H51" s="12"/>
      <c r="I51" s="12"/>
      <c r="J51" s="13"/>
    </row>
    <row r="52" spans="1:10" ht="15">
      <c r="A52" s="108" t="s">
        <v>7</v>
      </c>
      <c r="B52" s="49"/>
      <c r="C52" s="49"/>
      <c r="D52" s="49"/>
      <c r="E52" s="49"/>
      <c r="F52" s="65">
        <f t="shared" si="8"/>
        <v>0</v>
      </c>
      <c r="G52" s="66">
        <f aca="true" t="shared" si="9" ref="G52:G58">(F52*$B$3)</f>
        <v>0</v>
      </c>
      <c r="H52" s="19"/>
      <c r="I52" s="19"/>
      <c r="J52" s="19"/>
    </row>
    <row r="53" spans="1:10" ht="15">
      <c r="A53" s="108" t="s">
        <v>8</v>
      </c>
      <c r="B53" s="49"/>
      <c r="C53" s="49"/>
      <c r="D53" s="49"/>
      <c r="E53" s="49"/>
      <c r="F53" s="65">
        <f t="shared" si="8"/>
        <v>0</v>
      </c>
      <c r="G53" s="66">
        <f t="shared" si="9"/>
        <v>0</v>
      </c>
      <c r="H53" s="19"/>
      <c r="I53" s="19"/>
      <c r="J53" s="19"/>
    </row>
    <row r="54" spans="1:10" ht="15">
      <c r="A54" s="108" t="s">
        <v>9</v>
      </c>
      <c r="B54" s="49"/>
      <c r="C54" s="49"/>
      <c r="D54" s="49"/>
      <c r="E54" s="49"/>
      <c r="F54" s="65">
        <f t="shared" si="8"/>
        <v>0</v>
      </c>
      <c r="G54" s="66">
        <f t="shared" si="9"/>
        <v>0</v>
      </c>
      <c r="H54" s="15"/>
      <c r="I54" s="15"/>
      <c r="J54" s="15"/>
    </row>
    <row r="55" spans="1:10" ht="15">
      <c r="A55" s="108" t="s">
        <v>10</v>
      </c>
      <c r="B55" s="49"/>
      <c r="C55" s="49"/>
      <c r="D55" s="49"/>
      <c r="E55" s="49"/>
      <c r="F55" s="65">
        <f t="shared" si="8"/>
        <v>0</v>
      </c>
      <c r="G55" s="66">
        <f t="shared" si="9"/>
        <v>0</v>
      </c>
      <c r="H55" s="17"/>
      <c r="I55" s="17"/>
      <c r="J55" s="18"/>
    </row>
    <row r="56" spans="1:10" ht="15">
      <c r="A56" s="108" t="s">
        <v>11</v>
      </c>
      <c r="B56" s="49"/>
      <c r="C56" s="49"/>
      <c r="D56" s="49"/>
      <c r="E56" s="49"/>
      <c r="F56" s="65">
        <f t="shared" si="8"/>
        <v>0</v>
      </c>
      <c r="G56" s="66">
        <f t="shared" si="9"/>
        <v>0</v>
      </c>
      <c r="H56" s="17"/>
      <c r="I56" s="17"/>
      <c r="J56" s="18"/>
    </row>
    <row r="57" spans="1:10" ht="15">
      <c r="A57" s="108" t="s">
        <v>12</v>
      </c>
      <c r="B57" s="49"/>
      <c r="C57" s="49"/>
      <c r="D57" s="49"/>
      <c r="E57" s="49"/>
      <c r="F57" s="65">
        <f t="shared" si="8"/>
        <v>0</v>
      </c>
      <c r="G57" s="66">
        <f t="shared" si="9"/>
        <v>0</v>
      </c>
      <c r="H57" s="17"/>
      <c r="I57" s="17"/>
      <c r="J57" s="18"/>
    </row>
    <row r="58" spans="1:10" ht="15">
      <c r="A58" s="25"/>
      <c r="B58" s="25"/>
      <c r="C58" s="25"/>
      <c r="D58" s="25"/>
      <c r="E58" s="50" t="s">
        <v>1</v>
      </c>
      <c r="F58" s="67">
        <f>SUM(F51:F57)</f>
        <v>0</v>
      </c>
      <c r="G58" s="68">
        <f t="shared" si="9"/>
        <v>0</v>
      </c>
      <c r="H58" s="17"/>
      <c r="I58" s="17"/>
      <c r="J58" s="18"/>
    </row>
    <row r="59" spans="1:10" ht="15">
      <c r="A59" s="51"/>
      <c r="B59" s="56"/>
      <c r="C59" s="56"/>
      <c r="D59" s="56"/>
      <c r="E59" s="57"/>
      <c r="F59" s="73"/>
      <c r="G59" s="70"/>
      <c r="H59" s="12"/>
      <c r="I59" s="12"/>
      <c r="J59" s="13"/>
    </row>
    <row r="60" spans="1:10" ht="15">
      <c r="A60" s="19"/>
      <c r="B60" s="60"/>
      <c r="C60" s="60"/>
      <c r="D60" s="60"/>
      <c r="E60" s="60"/>
      <c r="F60" s="71"/>
      <c r="G60" s="74"/>
      <c r="H60" s="19"/>
      <c r="I60" s="19"/>
      <c r="J60" s="19"/>
    </row>
    <row r="61" spans="1:10" ht="15">
      <c r="A61" s="19"/>
      <c r="B61" s="60"/>
      <c r="C61" s="60"/>
      <c r="D61" s="60"/>
      <c r="E61" s="60"/>
      <c r="F61" s="19"/>
      <c r="G61" s="24"/>
      <c r="H61" s="19"/>
      <c r="I61" s="19"/>
      <c r="J61" s="19"/>
    </row>
    <row r="62" spans="1:10" ht="15">
      <c r="A62" s="14"/>
      <c r="B62" s="15"/>
      <c r="C62" s="15"/>
      <c r="D62" s="15"/>
      <c r="E62" s="15"/>
      <c r="F62" s="15"/>
      <c r="G62" s="22"/>
      <c r="H62" s="15"/>
      <c r="I62" s="15"/>
      <c r="J62" s="15"/>
    </row>
    <row r="63" spans="1:10" ht="15">
      <c r="A63" s="14"/>
      <c r="B63" s="16"/>
      <c r="C63" s="16"/>
      <c r="D63" s="16"/>
      <c r="E63" s="16"/>
      <c r="F63" s="17"/>
      <c r="G63" s="18"/>
      <c r="H63" s="17"/>
      <c r="I63" s="17"/>
      <c r="J63" s="18"/>
    </row>
    <row r="64" spans="1:10" ht="15">
      <c r="A64" s="14"/>
      <c r="B64" s="16"/>
      <c r="C64" s="16"/>
      <c r="D64" s="16"/>
      <c r="E64" s="16"/>
      <c r="F64" s="17"/>
      <c r="G64" s="18"/>
      <c r="H64" s="17"/>
      <c r="I64" s="17"/>
      <c r="J64" s="18"/>
    </row>
    <row r="65" spans="1:10" ht="15">
      <c r="A65" s="14"/>
      <c r="B65" s="16"/>
      <c r="C65" s="16"/>
      <c r="D65" s="16"/>
      <c r="E65" s="16"/>
      <c r="F65" s="17"/>
      <c r="G65" s="18"/>
      <c r="H65" s="17"/>
      <c r="I65" s="17"/>
      <c r="J65" s="18"/>
    </row>
    <row r="66" spans="1:10" ht="15">
      <c r="A66" s="14"/>
      <c r="B66" s="16"/>
      <c r="C66" s="16"/>
      <c r="D66" s="16"/>
      <c r="E66" s="16"/>
      <c r="F66" s="17"/>
      <c r="G66" s="18"/>
      <c r="H66" s="17"/>
      <c r="I66" s="17"/>
      <c r="J66" s="18"/>
    </row>
    <row r="67" spans="1:10" ht="15">
      <c r="A67" s="14"/>
      <c r="B67" s="16"/>
      <c r="C67" s="16"/>
      <c r="D67" s="16"/>
      <c r="E67" s="11"/>
      <c r="F67" s="12"/>
      <c r="G67" s="13"/>
      <c r="H67" s="12"/>
      <c r="I67" s="12"/>
      <c r="J67" s="13"/>
    </row>
    <row r="68" spans="1:10" ht="15">
      <c r="A68" s="19"/>
      <c r="B68" s="19"/>
      <c r="C68" s="19"/>
      <c r="D68" s="19"/>
      <c r="E68" s="19"/>
      <c r="F68" s="19"/>
      <c r="G68" s="24"/>
      <c r="H68" s="19"/>
      <c r="I68" s="19"/>
      <c r="J68" s="19"/>
    </row>
  </sheetData>
  <sheetProtection/>
  <hyperlinks>
    <hyperlink ref="J24:R24" r:id="rId1" display="Intuit Online Payroll - 30 day FREE trial + lock in the discounted rate of $9.99/month for the first 2 month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8.28125" style="0" customWidth="1"/>
    <col min="2" max="6" width="10.7109375" style="0" customWidth="1"/>
    <col min="7" max="7" width="10.7109375" style="23" customWidth="1"/>
    <col min="8" max="9" width="7.57421875" style="0" customWidth="1"/>
    <col min="10" max="10" width="18.421875" style="0" customWidth="1"/>
    <col min="11" max="11" width="14.57421875" style="0" bestFit="1" customWidth="1"/>
    <col min="12" max="12" width="10.00390625" style="0" bestFit="1" customWidth="1"/>
  </cols>
  <sheetData>
    <row r="1" spans="1:13" ht="15">
      <c r="A1" s="39" t="s">
        <v>2</v>
      </c>
      <c r="B1" s="40" t="s">
        <v>24</v>
      </c>
      <c r="C1" s="41"/>
      <c r="D1" s="25"/>
      <c r="E1" s="25"/>
      <c r="F1" s="61"/>
      <c r="G1" s="62"/>
      <c r="J1" s="39" t="s">
        <v>2</v>
      </c>
      <c r="K1" s="76" t="str">
        <f>B1</f>
        <v>Michael Mensual</v>
      </c>
      <c r="L1" s="77"/>
      <c r="M1" s="61"/>
    </row>
    <row r="2" spans="1:13" ht="15">
      <c r="A2" s="42" t="s">
        <v>3</v>
      </c>
      <c r="B2" s="43">
        <v>39965</v>
      </c>
      <c r="C2" s="40"/>
      <c r="D2" s="25"/>
      <c r="E2" s="25"/>
      <c r="F2" s="61"/>
      <c r="G2" s="63"/>
      <c r="H2" s="4"/>
      <c r="I2" s="4"/>
      <c r="J2" s="42" t="s">
        <v>3</v>
      </c>
      <c r="K2" s="78">
        <f>B2</f>
        <v>39965</v>
      </c>
      <c r="L2" s="76"/>
      <c r="M2" s="61"/>
    </row>
    <row r="3" spans="1:13" ht="15">
      <c r="A3" s="39" t="s">
        <v>4</v>
      </c>
      <c r="B3" s="102">
        <v>15</v>
      </c>
      <c r="C3" s="44"/>
      <c r="D3" s="45"/>
      <c r="E3" s="45"/>
      <c r="F3" s="64"/>
      <c r="G3" s="62"/>
      <c r="J3" s="39" t="s">
        <v>4</v>
      </c>
      <c r="K3" s="79">
        <f>B3</f>
        <v>15</v>
      </c>
      <c r="L3" s="80"/>
      <c r="M3" s="64"/>
    </row>
    <row r="4" spans="1:20" ht="15">
      <c r="A4" s="39"/>
      <c r="B4" s="46"/>
      <c r="C4" s="46"/>
      <c r="D4" s="47"/>
      <c r="E4" s="45"/>
      <c r="F4" s="64"/>
      <c r="G4" s="62"/>
      <c r="J4" s="61"/>
      <c r="K4" s="61"/>
      <c r="L4" s="89"/>
      <c r="M4" s="90"/>
      <c r="N4" s="21"/>
      <c r="O4" s="21"/>
      <c r="P4" s="21"/>
      <c r="Q4" s="20"/>
      <c r="R4" s="20"/>
      <c r="S4" s="20"/>
      <c r="T4" s="1"/>
    </row>
    <row r="5" spans="1:16" ht="30">
      <c r="A5" s="48" t="s">
        <v>5</v>
      </c>
      <c r="B5" s="109" t="s">
        <v>16</v>
      </c>
      <c r="C5" s="110" t="s">
        <v>17</v>
      </c>
      <c r="D5" s="110" t="s">
        <v>18</v>
      </c>
      <c r="E5" s="109" t="s">
        <v>19</v>
      </c>
      <c r="F5" s="111" t="s">
        <v>20</v>
      </c>
      <c r="G5" s="112" t="s">
        <v>21</v>
      </c>
      <c r="H5" s="9"/>
      <c r="I5" s="9"/>
      <c r="J5" s="91"/>
      <c r="K5" s="113" t="s">
        <v>27</v>
      </c>
      <c r="L5" s="113" t="s">
        <v>26</v>
      </c>
      <c r="M5" s="92"/>
      <c r="N5" s="16"/>
      <c r="O5" s="16"/>
      <c r="P5" s="16"/>
    </row>
    <row r="6" spans="1:16" ht="15">
      <c r="A6" s="108" t="s">
        <v>6</v>
      </c>
      <c r="B6" s="49">
        <v>0.375</v>
      </c>
      <c r="C6" s="49">
        <v>0.4861111111111111</v>
      </c>
      <c r="D6" s="49">
        <v>0.5069444444444444</v>
      </c>
      <c r="E6" s="49">
        <v>0.7916666666666666</v>
      </c>
      <c r="F6" s="65">
        <f>((E6-B6)-(D6-C6))*24</f>
        <v>9.5</v>
      </c>
      <c r="G6" s="66">
        <f aca="true" t="shared" si="0" ref="G6:G11">(F6*$B$3)</f>
        <v>142.5</v>
      </c>
      <c r="H6" s="9"/>
      <c r="I6" s="9"/>
      <c r="J6" s="93" t="str">
        <f>A5</f>
        <v>Semana del 06/01/09</v>
      </c>
      <c r="K6" s="85">
        <f>F11</f>
        <v>41.5</v>
      </c>
      <c r="L6" s="94">
        <f>G11</f>
        <v>622.5</v>
      </c>
      <c r="M6" s="92"/>
      <c r="N6" s="16"/>
      <c r="O6" s="16"/>
      <c r="P6" s="16"/>
    </row>
    <row r="7" spans="1:16" ht="15">
      <c r="A7" s="108" t="s">
        <v>7</v>
      </c>
      <c r="B7" s="49">
        <v>0.375</v>
      </c>
      <c r="C7" s="49">
        <v>0.4861111111111111</v>
      </c>
      <c r="D7" s="49">
        <v>0.5069444444444444</v>
      </c>
      <c r="E7" s="49">
        <v>0.75</v>
      </c>
      <c r="F7" s="65">
        <f>((E7-B7)-(D7-C7))*24</f>
        <v>8.5</v>
      </c>
      <c r="G7" s="66">
        <f t="shared" si="0"/>
        <v>127.5</v>
      </c>
      <c r="J7" s="93" t="str">
        <f>A14</f>
        <v>Semana del 06/08/09</v>
      </c>
      <c r="K7" s="85">
        <f>F20</f>
        <v>0</v>
      </c>
      <c r="L7" s="94">
        <f>G20</f>
        <v>0</v>
      </c>
      <c r="M7" s="92"/>
      <c r="N7" s="16"/>
      <c r="O7" s="16"/>
      <c r="P7" s="16"/>
    </row>
    <row r="8" spans="1:16" ht="15">
      <c r="A8" s="108" t="s">
        <v>8</v>
      </c>
      <c r="B8" s="49">
        <v>0.375</v>
      </c>
      <c r="C8" s="49">
        <v>0.4861111111111111</v>
      </c>
      <c r="D8" s="49">
        <v>0.5069444444444444</v>
      </c>
      <c r="E8" s="49">
        <v>0.7083333333333334</v>
      </c>
      <c r="F8" s="65">
        <f>((E8-B8)-(D8-C8))*24</f>
        <v>7.500000000000002</v>
      </c>
      <c r="G8" s="66">
        <f t="shared" si="0"/>
        <v>112.50000000000003</v>
      </c>
      <c r="J8" s="93" t="str">
        <f>A23</f>
        <v>Semana del 06/15/09</v>
      </c>
      <c r="K8" s="85">
        <f>F29</f>
        <v>0</v>
      </c>
      <c r="L8" s="94">
        <f>G29</f>
        <v>0</v>
      </c>
      <c r="M8" s="92"/>
      <c r="N8" s="16"/>
      <c r="O8" s="16"/>
      <c r="P8" s="16"/>
    </row>
    <row r="9" spans="1:16" ht="15">
      <c r="A9" s="108" t="s">
        <v>9</v>
      </c>
      <c r="B9" s="49">
        <v>0.375</v>
      </c>
      <c r="C9" s="49">
        <v>0.4861111111111111</v>
      </c>
      <c r="D9" s="49">
        <v>0.5069444444444444</v>
      </c>
      <c r="E9" s="49">
        <v>0.7083333333333334</v>
      </c>
      <c r="F9" s="65">
        <f>((E9-B9)-(D9-C9))*24</f>
        <v>7.500000000000002</v>
      </c>
      <c r="G9" s="66">
        <f t="shared" si="0"/>
        <v>112.50000000000003</v>
      </c>
      <c r="J9" s="93" t="str">
        <f>A32</f>
        <v>Semana del 06/22/09</v>
      </c>
      <c r="K9" s="85">
        <f>F38</f>
        <v>0</v>
      </c>
      <c r="L9" s="94">
        <f>G38</f>
        <v>0</v>
      </c>
      <c r="M9" s="71"/>
      <c r="N9" s="19"/>
      <c r="O9" s="19"/>
      <c r="P9" s="19"/>
    </row>
    <row r="10" spans="1:16" ht="15">
      <c r="A10" s="108" t="s">
        <v>10</v>
      </c>
      <c r="B10" s="49">
        <v>0.375</v>
      </c>
      <c r="C10" s="49">
        <v>0.4861111111111111</v>
      </c>
      <c r="D10" s="49">
        <v>0.5069444444444444</v>
      </c>
      <c r="E10" s="49">
        <v>0.75</v>
      </c>
      <c r="F10" s="65">
        <f>((E10-B10)-(D10-C10))*24</f>
        <v>8.5</v>
      </c>
      <c r="G10" s="66">
        <f t="shared" si="0"/>
        <v>127.5</v>
      </c>
      <c r="J10" s="93" t="str">
        <f>A41</f>
        <v>Semana del 06/29/09</v>
      </c>
      <c r="K10" s="85">
        <f>F47</f>
        <v>0</v>
      </c>
      <c r="L10" s="94">
        <f>G47</f>
        <v>0</v>
      </c>
      <c r="M10" s="71"/>
      <c r="N10" s="19"/>
      <c r="O10" s="19"/>
      <c r="P10" s="19"/>
    </row>
    <row r="11" spans="1:13" ht="15">
      <c r="A11" s="25"/>
      <c r="B11" s="25"/>
      <c r="C11" s="25"/>
      <c r="D11" s="25"/>
      <c r="E11" s="50" t="s">
        <v>1</v>
      </c>
      <c r="F11" s="67">
        <f>SUM(F6:F10)</f>
        <v>41.5</v>
      </c>
      <c r="G11" s="68">
        <f t="shared" si="0"/>
        <v>622.5</v>
      </c>
      <c r="J11" s="87" t="s">
        <v>25</v>
      </c>
      <c r="K11" s="95">
        <f>SUM(K6:K10)</f>
        <v>41.5</v>
      </c>
      <c r="L11" s="96">
        <f>SUM(L6:L10)</f>
        <v>622.5</v>
      </c>
      <c r="M11" s="61"/>
    </row>
    <row r="12" spans="1:13" ht="15">
      <c r="A12" s="25"/>
      <c r="B12" s="25"/>
      <c r="C12" s="25"/>
      <c r="D12" s="25"/>
      <c r="E12" s="25"/>
      <c r="F12" s="61"/>
      <c r="G12" s="69"/>
      <c r="J12" s="61"/>
      <c r="K12" s="61"/>
      <c r="L12" s="61"/>
      <c r="M12" s="61"/>
    </row>
    <row r="13" spans="1:7" ht="15">
      <c r="A13" s="25"/>
      <c r="B13" s="25"/>
      <c r="C13" s="25"/>
      <c r="D13" s="25"/>
      <c r="E13" s="25"/>
      <c r="F13" s="61"/>
      <c r="G13" s="70"/>
    </row>
    <row r="14" spans="1:13" ht="30">
      <c r="A14" s="48" t="s">
        <v>13</v>
      </c>
      <c r="B14" s="109" t="s">
        <v>16</v>
      </c>
      <c r="C14" s="110" t="s">
        <v>17</v>
      </c>
      <c r="D14" s="110" t="s">
        <v>18</v>
      </c>
      <c r="E14" s="109" t="s">
        <v>19</v>
      </c>
      <c r="F14" s="111" t="s">
        <v>20</v>
      </c>
      <c r="G14" s="112" t="s">
        <v>21</v>
      </c>
      <c r="J14" s="37"/>
      <c r="K14" s="26"/>
      <c r="L14" s="26"/>
      <c r="M14" s="27"/>
    </row>
    <row r="15" spans="1:13" ht="15">
      <c r="A15" s="108" t="s">
        <v>6</v>
      </c>
      <c r="B15" s="49"/>
      <c r="C15" s="49"/>
      <c r="D15" s="49"/>
      <c r="E15" s="49"/>
      <c r="F15" s="65">
        <f>((E15-B15)-(D15-C15))*24</f>
        <v>0</v>
      </c>
      <c r="G15" s="66">
        <f aca="true" t="shared" si="1" ref="G15:G20">(F15*$B$3)</f>
        <v>0</v>
      </c>
      <c r="J15" s="38"/>
      <c r="K15" s="4"/>
      <c r="L15" s="4"/>
      <c r="M15" s="28"/>
    </row>
    <row r="16" spans="1:13" ht="15">
      <c r="A16" s="108" t="s">
        <v>7</v>
      </c>
      <c r="B16" s="49"/>
      <c r="C16" s="49"/>
      <c r="D16" s="49"/>
      <c r="E16" s="49"/>
      <c r="F16" s="65">
        <f>((E16-B16)-(D16-C16))*24</f>
        <v>0</v>
      </c>
      <c r="G16" s="66">
        <f t="shared" si="1"/>
        <v>0</v>
      </c>
      <c r="J16" s="1" t="s">
        <v>0</v>
      </c>
      <c r="K16" s="4"/>
      <c r="L16" s="4"/>
      <c r="M16" s="28"/>
    </row>
    <row r="17" spans="1:13" ht="15">
      <c r="A17" s="108" t="s">
        <v>8</v>
      </c>
      <c r="B17" s="49"/>
      <c r="C17" s="49"/>
      <c r="D17" s="49"/>
      <c r="E17" s="49"/>
      <c r="F17" s="65">
        <f>((E17-B17)-(D17-C17))*24</f>
        <v>0</v>
      </c>
      <c r="G17" s="66">
        <f t="shared" si="1"/>
        <v>0</v>
      </c>
      <c r="J17" s="29"/>
      <c r="K17" s="10"/>
      <c r="L17" s="10"/>
      <c r="M17" s="30"/>
    </row>
    <row r="18" spans="1:13" ht="15">
      <c r="A18" s="108" t="s">
        <v>9</v>
      </c>
      <c r="B18" s="49"/>
      <c r="C18" s="49"/>
      <c r="D18" s="49"/>
      <c r="E18" s="49"/>
      <c r="F18" s="65">
        <f>((E18-B18)-(D18-C18))*24</f>
        <v>0</v>
      </c>
      <c r="G18" s="66">
        <f t="shared" si="1"/>
        <v>0</v>
      </c>
      <c r="H18" s="6"/>
      <c r="I18" s="6"/>
      <c r="J18" s="31"/>
      <c r="K18" s="32"/>
      <c r="L18" s="32"/>
      <c r="M18" s="33"/>
    </row>
    <row r="19" spans="1:13" ht="15">
      <c r="A19" s="108" t="s">
        <v>10</v>
      </c>
      <c r="B19" s="49"/>
      <c r="C19" s="49"/>
      <c r="D19" s="49"/>
      <c r="E19" s="49"/>
      <c r="F19" s="65">
        <f>((E19-B19)-(D19-C19))*24</f>
        <v>0</v>
      </c>
      <c r="G19" s="66">
        <f t="shared" si="1"/>
        <v>0</v>
      </c>
      <c r="H19" s="15"/>
      <c r="I19" s="15"/>
      <c r="J19" s="31"/>
      <c r="K19" s="32"/>
      <c r="L19" s="32"/>
      <c r="M19" s="33"/>
    </row>
    <row r="20" spans="1:13" ht="15">
      <c r="A20" s="25"/>
      <c r="B20" s="25"/>
      <c r="C20" s="25"/>
      <c r="D20" s="25"/>
      <c r="E20" s="50" t="s">
        <v>1</v>
      </c>
      <c r="F20" s="67">
        <f>SUM(F15:F19)</f>
        <v>0</v>
      </c>
      <c r="G20" s="68">
        <f t="shared" si="1"/>
        <v>0</v>
      </c>
      <c r="H20" s="17"/>
      <c r="I20" s="17"/>
      <c r="J20" s="34"/>
      <c r="K20" s="35"/>
      <c r="L20" s="35"/>
      <c r="M20" s="36"/>
    </row>
    <row r="21" spans="1:13" ht="15">
      <c r="A21" s="25"/>
      <c r="B21" s="25"/>
      <c r="C21" s="25"/>
      <c r="D21" s="25"/>
      <c r="E21" s="25"/>
      <c r="F21" s="61"/>
      <c r="G21" s="62"/>
      <c r="H21" s="17"/>
      <c r="I21" s="17"/>
      <c r="J21" s="4"/>
      <c r="K21" s="4"/>
      <c r="L21" s="4"/>
      <c r="M21" s="4"/>
    </row>
    <row r="22" spans="1:13" ht="15">
      <c r="A22" s="25"/>
      <c r="B22" s="25"/>
      <c r="C22" s="25"/>
      <c r="D22" s="25"/>
      <c r="E22" s="25"/>
      <c r="F22" s="61"/>
      <c r="G22" s="62"/>
      <c r="H22" s="12"/>
      <c r="I22" s="12"/>
      <c r="J22" s="4"/>
      <c r="K22" s="4"/>
      <c r="L22" s="4"/>
      <c r="M22" s="4"/>
    </row>
    <row r="23" spans="1:10" ht="30">
      <c r="A23" s="48" t="s">
        <v>14</v>
      </c>
      <c r="B23" s="109" t="s">
        <v>16</v>
      </c>
      <c r="C23" s="110" t="s">
        <v>17</v>
      </c>
      <c r="D23" s="110" t="s">
        <v>18</v>
      </c>
      <c r="E23" s="109" t="s">
        <v>19</v>
      </c>
      <c r="F23" s="111" t="s">
        <v>20</v>
      </c>
      <c r="G23" s="112" t="s">
        <v>21</v>
      </c>
      <c r="H23" s="5"/>
      <c r="I23" s="5"/>
      <c r="J23" s="5"/>
    </row>
    <row r="24" spans="1:10" ht="15">
      <c r="A24" s="108" t="s">
        <v>6</v>
      </c>
      <c r="B24" s="49"/>
      <c r="C24" s="49"/>
      <c r="D24" s="49"/>
      <c r="E24" s="49"/>
      <c r="F24" s="65">
        <f>((E24-B24)-(D24-C24))*24</f>
        <v>0</v>
      </c>
      <c r="G24" s="66">
        <f aca="true" t="shared" si="2" ref="G24:G29">(F24*$B$3)</f>
        <v>0</v>
      </c>
      <c r="H24" s="19"/>
      <c r="I24" s="19"/>
      <c r="J24" s="19"/>
    </row>
    <row r="25" spans="1:10" ht="15">
      <c r="A25" s="108" t="s">
        <v>7</v>
      </c>
      <c r="B25" s="49"/>
      <c r="C25" s="49"/>
      <c r="D25" s="49"/>
      <c r="E25" s="49"/>
      <c r="F25" s="65">
        <f>((E25-B25)-(D25-C25))*24</f>
        <v>0</v>
      </c>
      <c r="G25" s="66">
        <f t="shared" si="2"/>
        <v>0</v>
      </c>
      <c r="H25" s="15"/>
      <c r="I25" s="15"/>
      <c r="J25" s="15"/>
    </row>
    <row r="26" spans="1:10" ht="15">
      <c r="A26" s="108" t="s">
        <v>8</v>
      </c>
      <c r="B26" s="49"/>
      <c r="C26" s="49"/>
      <c r="D26" s="49"/>
      <c r="E26" s="49"/>
      <c r="F26" s="65">
        <f>((E26-B26)-(D26-C26))*24</f>
        <v>0</v>
      </c>
      <c r="G26" s="66">
        <f t="shared" si="2"/>
        <v>0</v>
      </c>
      <c r="H26" s="17"/>
      <c r="I26" s="17"/>
      <c r="J26" s="18"/>
    </row>
    <row r="27" spans="1:10" ht="15">
      <c r="A27" s="108" t="s">
        <v>9</v>
      </c>
      <c r="B27" s="49"/>
      <c r="C27" s="49"/>
      <c r="D27" s="49"/>
      <c r="E27" s="49"/>
      <c r="F27" s="65">
        <f>((E27-B27)-(D27-C27))*24</f>
        <v>0</v>
      </c>
      <c r="G27" s="66">
        <f t="shared" si="2"/>
        <v>0</v>
      </c>
      <c r="H27" s="17"/>
      <c r="I27" s="17"/>
      <c r="J27" s="18"/>
    </row>
    <row r="28" spans="1:7" ht="15">
      <c r="A28" s="108" t="s">
        <v>10</v>
      </c>
      <c r="B28" s="49"/>
      <c r="C28" s="49"/>
      <c r="D28" s="49"/>
      <c r="E28" s="49"/>
      <c r="F28" s="65">
        <f>((E28-B28)-(D28-C28))*24</f>
        <v>0</v>
      </c>
      <c r="G28" s="66">
        <f t="shared" si="2"/>
        <v>0</v>
      </c>
    </row>
    <row r="29" spans="1:7" ht="15">
      <c r="A29" s="25"/>
      <c r="B29" s="25"/>
      <c r="C29" s="25"/>
      <c r="D29" s="25"/>
      <c r="E29" s="50" t="s">
        <v>1</v>
      </c>
      <c r="F29" s="67">
        <f>SUM(F24:F28)</f>
        <v>0</v>
      </c>
      <c r="G29" s="68">
        <f t="shared" si="2"/>
        <v>0</v>
      </c>
    </row>
    <row r="30" spans="1:7" ht="15">
      <c r="A30" s="51"/>
      <c r="B30" s="52"/>
      <c r="C30" s="52"/>
      <c r="D30" s="52"/>
      <c r="E30" s="53"/>
      <c r="F30" s="71"/>
      <c r="G30" s="62"/>
    </row>
    <row r="31" spans="1:7" ht="15">
      <c r="A31" s="51"/>
      <c r="B31" s="54"/>
      <c r="C31" s="54"/>
      <c r="D31" s="54"/>
      <c r="E31" s="55"/>
      <c r="F31" s="71"/>
      <c r="G31" s="62"/>
    </row>
    <row r="32" spans="1:7" ht="30">
      <c r="A32" s="48" t="s">
        <v>15</v>
      </c>
      <c r="B32" s="109" t="s">
        <v>16</v>
      </c>
      <c r="C32" s="110" t="s">
        <v>17</v>
      </c>
      <c r="D32" s="110" t="s">
        <v>18</v>
      </c>
      <c r="E32" s="109" t="s">
        <v>19</v>
      </c>
      <c r="F32" s="111" t="s">
        <v>20</v>
      </c>
      <c r="G32" s="112" t="s">
        <v>21</v>
      </c>
    </row>
    <row r="33" spans="1:7" ht="15">
      <c r="A33" s="108" t="s">
        <v>6</v>
      </c>
      <c r="B33" s="49"/>
      <c r="C33" s="49"/>
      <c r="D33" s="49"/>
      <c r="E33" s="49"/>
      <c r="F33" s="65">
        <f>((E33-B33)-(D33-C33))*24</f>
        <v>0</v>
      </c>
      <c r="G33" s="66">
        <f aca="true" t="shared" si="3" ref="G33:G38">(F33*$B$3)</f>
        <v>0</v>
      </c>
    </row>
    <row r="34" spans="1:7" ht="15">
      <c r="A34" s="108" t="s">
        <v>7</v>
      </c>
      <c r="B34" s="49"/>
      <c r="C34" s="49"/>
      <c r="D34" s="49"/>
      <c r="E34" s="49"/>
      <c r="F34" s="65">
        <f>((E34-B34)-(D34-C34))*24</f>
        <v>0</v>
      </c>
      <c r="G34" s="66">
        <f t="shared" si="3"/>
        <v>0</v>
      </c>
    </row>
    <row r="35" spans="1:10" ht="15">
      <c r="A35" s="108" t="s">
        <v>8</v>
      </c>
      <c r="B35" s="49"/>
      <c r="C35" s="49"/>
      <c r="D35" s="49"/>
      <c r="E35" s="49"/>
      <c r="F35" s="65">
        <f>((E35-B35)-(D35-C35))*24</f>
        <v>0</v>
      </c>
      <c r="G35" s="66">
        <f t="shared" si="3"/>
        <v>0</v>
      </c>
      <c r="H35" s="17"/>
      <c r="I35" s="17"/>
      <c r="J35" s="18"/>
    </row>
    <row r="36" spans="1:10" ht="15">
      <c r="A36" s="108" t="s">
        <v>9</v>
      </c>
      <c r="B36" s="49"/>
      <c r="C36" s="49"/>
      <c r="D36" s="49"/>
      <c r="E36" s="49"/>
      <c r="F36" s="65">
        <f>((E36-B36)-(D36-C36))*24</f>
        <v>0</v>
      </c>
      <c r="G36" s="66">
        <f t="shared" si="3"/>
        <v>0</v>
      </c>
      <c r="H36" s="12"/>
      <c r="I36" s="12"/>
      <c r="J36" s="13"/>
    </row>
    <row r="37" spans="1:13" ht="15">
      <c r="A37" s="108" t="s">
        <v>10</v>
      </c>
      <c r="B37" s="49"/>
      <c r="C37" s="49"/>
      <c r="D37" s="49"/>
      <c r="E37" s="49"/>
      <c r="F37" s="65">
        <f>((E37-B37)-(D37-C37))*24</f>
        <v>0</v>
      </c>
      <c r="G37" s="66">
        <f t="shared" si="3"/>
        <v>0</v>
      </c>
      <c r="H37" s="19"/>
      <c r="I37" s="19"/>
      <c r="J37" s="106"/>
      <c r="M37" s="104"/>
    </row>
    <row r="38" spans="1:13" ht="15">
      <c r="A38" s="25"/>
      <c r="B38" s="25"/>
      <c r="C38" s="25"/>
      <c r="D38" s="25"/>
      <c r="E38" s="50" t="s">
        <v>1</v>
      </c>
      <c r="F38" s="67">
        <f>SUM(F33:F37)</f>
        <v>0</v>
      </c>
      <c r="G38" s="68">
        <f t="shared" si="3"/>
        <v>0</v>
      </c>
      <c r="H38" s="17"/>
      <c r="I38" s="17"/>
      <c r="M38" s="104"/>
    </row>
    <row r="39" spans="1:13" ht="15">
      <c r="A39" s="51"/>
      <c r="B39" s="56"/>
      <c r="C39" s="56"/>
      <c r="D39" s="56"/>
      <c r="E39" s="56"/>
      <c r="F39" s="72"/>
      <c r="G39" s="69"/>
      <c r="H39" s="17"/>
      <c r="I39" s="17"/>
      <c r="M39" s="104"/>
    </row>
    <row r="40" spans="1:13" ht="15">
      <c r="A40" s="51"/>
      <c r="B40" s="56"/>
      <c r="C40" s="56"/>
      <c r="D40" s="56"/>
      <c r="E40" s="56"/>
      <c r="F40" s="72"/>
      <c r="G40" s="69"/>
      <c r="H40" s="17"/>
      <c r="I40" s="17"/>
      <c r="J40" s="100"/>
      <c r="M40" s="104"/>
    </row>
    <row r="41" spans="1:13" ht="30">
      <c r="A41" s="48" t="s">
        <v>22</v>
      </c>
      <c r="B41" s="109" t="s">
        <v>16</v>
      </c>
      <c r="C41" s="110" t="s">
        <v>17</v>
      </c>
      <c r="D41" s="110" t="s">
        <v>18</v>
      </c>
      <c r="E41" s="109" t="s">
        <v>19</v>
      </c>
      <c r="F41" s="111" t="s">
        <v>20</v>
      </c>
      <c r="G41" s="112" t="s">
        <v>21</v>
      </c>
      <c r="H41" s="12"/>
      <c r="I41" s="12"/>
      <c r="J41" s="105"/>
      <c r="K41" s="103"/>
      <c r="L41" s="103"/>
      <c r="M41" s="104"/>
    </row>
    <row r="42" spans="1:10" ht="15">
      <c r="A42" s="108" t="s">
        <v>6</v>
      </c>
      <c r="B42" s="49"/>
      <c r="C42" s="49"/>
      <c r="D42" s="49"/>
      <c r="E42" s="49"/>
      <c r="F42" s="65">
        <f>((E42-B42)-(D42-C42))*24</f>
        <v>0</v>
      </c>
      <c r="G42" s="66">
        <f aca="true" t="shared" si="4" ref="G42:G47">(F42*$B$3)</f>
        <v>0</v>
      </c>
      <c r="H42" s="19"/>
      <c r="I42" s="19"/>
      <c r="J42" s="19"/>
    </row>
    <row r="43" spans="1:10" ht="15">
      <c r="A43" s="108" t="s">
        <v>7</v>
      </c>
      <c r="B43" s="49"/>
      <c r="C43" s="49"/>
      <c r="D43" s="49"/>
      <c r="E43" s="49"/>
      <c r="F43" s="65">
        <f>((E43-B43)-(D43-C43))*24</f>
        <v>0</v>
      </c>
      <c r="G43" s="66">
        <f t="shared" si="4"/>
        <v>0</v>
      </c>
      <c r="H43" s="19"/>
      <c r="I43" s="19"/>
      <c r="J43" s="19"/>
    </row>
    <row r="44" spans="1:10" ht="15">
      <c r="A44" s="108" t="s">
        <v>8</v>
      </c>
      <c r="B44" s="49"/>
      <c r="C44" s="49"/>
      <c r="D44" s="49"/>
      <c r="E44" s="49"/>
      <c r="F44" s="65">
        <f>((E44-B44)-(D44-C44))*24</f>
        <v>0</v>
      </c>
      <c r="G44" s="66">
        <f t="shared" si="4"/>
        <v>0</v>
      </c>
      <c r="H44" s="15"/>
      <c r="I44" s="15"/>
      <c r="J44" s="15"/>
    </row>
    <row r="45" spans="1:10" ht="15">
      <c r="A45" s="108" t="s">
        <v>9</v>
      </c>
      <c r="B45" s="49"/>
      <c r="C45" s="49"/>
      <c r="D45" s="49"/>
      <c r="E45" s="49"/>
      <c r="F45" s="65">
        <f>((E45-B45)-(D45-C45))*24</f>
        <v>0</v>
      </c>
      <c r="G45" s="66">
        <f t="shared" si="4"/>
        <v>0</v>
      </c>
      <c r="H45" s="17"/>
      <c r="I45" s="17"/>
      <c r="J45" s="18"/>
    </row>
    <row r="46" spans="1:10" ht="15">
      <c r="A46" s="108" t="s">
        <v>10</v>
      </c>
      <c r="B46" s="49"/>
      <c r="C46" s="49"/>
      <c r="D46" s="49"/>
      <c r="E46" s="49"/>
      <c r="F46" s="65">
        <f>((E46-B46)-(D46-C46))*24</f>
        <v>0</v>
      </c>
      <c r="G46" s="66">
        <f t="shared" si="4"/>
        <v>0</v>
      </c>
      <c r="H46" s="17"/>
      <c r="I46" s="17"/>
      <c r="J46" s="18"/>
    </row>
    <row r="47" spans="1:10" ht="15">
      <c r="A47" s="25"/>
      <c r="B47" s="25"/>
      <c r="C47" s="25"/>
      <c r="D47" s="25"/>
      <c r="E47" s="50" t="s">
        <v>1</v>
      </c>
      <c r="F47" s="67">
        <f>SUM(F42:F46)</f>
        <v>0</v>
      </c>
      <c r="G47" s="68">
        <f t="shared" si="4"/>
        <v>0</v>
      </c>
      <c r="H47" s="17"/>
      <c r="I47" s="17"/>
      <c r="J47" s="18"/>
    </row>
    <row r="48" spans="1:10" ht="15">
      <c r="A48" s="51"/>
      <c r="B48" s="56"/>
      <c r="C48" s="56"/>
      <c r="D48" s="56"/>
      <c r="E48" s="56"/>
      <c r="F48" s="72"/>
      <c r="G48" s="69"/>
      <c r="H48" s="17"/>
      <c r="I48" s="17"/>
      <c r="J48" s="18"/>
    </row>
    <row r="49" spans="1:10" ht="15">
      <c r="A49" s="14"/>
      <c r="B49" s="16"/>
      <c r="C49" s="16"/>
      <c r="D49" s="16"/>
      <c r="E49" s="11"/>
      <c r="F49" s="12"/>
      <c r="G49" s="13"/>
      <c r="H49" s="12"/>
      <c r="I49" s="12"/>
      <c r="J49" s="13"/>
    </row>
    <row r="50" spans="1:10" ht="15">
      <c r="A50" s="19"/>
      <c r="B50" s="19"/>
      <c r="C50" s="19"/>
      <c r="D50" s="19"/>
      <c r="E50" s="19"/>
      <c r="F50" s="19"/>
      <c r="G50" s="24"/>
      <c r="H50" s="19"/>
      <c r="I50" s="19"/>
      <c r="J50" s="19"/>
    </row>
    <row r="51" spans="1:10" ht="15">
      <c r="A51" s="19"/>
      <c r="B51" s="19"/>
      <c r="C51" s="19"/>
      <c r="D51" s="19"/>
      <c r="E51" s="19"/>
      <c r="F51" s="19"/>
      <c r="G51" s="24"/>
      <c r="H51" s="19"/>
      <c r="I51" s="19"/>
      <c r="J51" s="19"/>
    </row>
    <row r="52" spans="1:10" ht="15">
      <c r="A52" s="14"/>
      <c r="B52" s="15"/>
      <c r="C52" s="15"/>
      <c r="D52" s="15"/>
      <c r="E52" s="15"/>
      <c r="F52" s="15"/>
      <c r="G52" s="22"/>
      <c r="H52" s="15"/>
      <c r="I52" s="15"/>
      <c r="J52" s="15"/>
    </row>
    <row r="53" spans="1:10" ht="15">
      <c r="A53" s="14"/>
      <c r="B53" s="16"/>
      <c r="C53" s="16"/>
      <c r="D53" s="16"/>
      <c r="E53" s="16"/>
      <c r="F53" s="17"/>
      <c r="G53" s="18"/>
      <c r="H53" s="17"/>
      <c r="I53" s="17"/>
      <c r="J53" s="18"/>
    </row>
    <row r="54" spans="1:10" ht="15">
      <c r="A54" s="14"/>
      <c r="B54" s="16"/>
      <c r="C54" s="16"/>
      <c r="D54" s="16"/>
      <c r="E54" s="16"/>
      <c r="F54" s="17"/>
      <c r="G54" s="18"/>
      <c r="H54" s="17"/>
      <c r="I54" s="17"/>
      <c r="J54" s="18"/>
    </row>
    <row r="55" spans="1:10" ht="15">
      <c r="A55" s="14"/>
      <c r="B55" s="16"/>
      <c r="C55" s="16"/>
      <c r="D55" s="16"/>
      <c r="E55" s="16"/>
      <c r="F55" s="17"/>
      <c r="G55" s="18"/>
      <c r="H55" s="17"/>
      <c r="I55" s="17"/>
      <c r="J55" s="18"/>
    </row>
    <row r="56" spans="1:10" ht="15">
      <c r="A56" s="14"/>
      <c r="B56" s="16"/>
      <c r="C56" s="16"/>
      <c r="D56" s="16"/>
      <c r="E56" s="16"/>
      <c r="F56" s="17"/>
      <c r="G56" s="18"/>
      <c r="H56" s="17"/>
      <c r="I56" s="17"/>
      <c r="J56" s="18"/>
    </row>
    <row r="57" spans="1:10" ht="15">
      <c r="A57" s="14"/>
      <c r="B57" s="16"/>
      <c r="C57" s="16"/>
      <c r="D57" s="16"/>
      <c r="E57" s="11"/>
      <c r="F57" s="12"/>
      <c r="G57" s="13"/>
      <c r="H57" s="12"/>
      <c r="I57" s="12"/>
      <c r="J57" s="13"/>
    </row>
    <row r="58" spans="1:10" ht="15">
      <c r="A58" s="19"/>
      <c r="B58" s="19"/>
      <c r="C58" s="19"/>
      <c r="D58" s="19"/>
      <c r="E58" s="19"/>
      <c r="F58" s="19"/>
      <c r="G58" s="24"/>
      <c r="H58" s="19"/>
      <c r="I58" s="19"/>
      <c r="J58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cp:lastPrinted>2009-07-02T18:25:21Z</cp:lastPrinted>
  <dcterms:created xsi:type="dcterms:W3CDTF">2009-06-10T16:01:50Z</dcterms:created>
  <dcterms:modified xsi:type="dcterms:W3CDTF">2014-04-30T15:15:16Z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