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ortrait" sheetId="1" r:id="rId1"/>
    <sheet name="Sheet3" sheetId="2" r:id="rId2"/>
  </sheets>
  <definedNames>
    <definedName name="_xlnm.Print_Area" localSheetId="0">'Portrait'!$A$1:$H$57,'Portrait'!$I$1:$N$8</definedName>
  </definedNames>
  <calcPr fullCalcOnLoad="1"/>
</workbook>
</file>

<file path=xl/sharedStrings.xml><?xml version="1.0" encoding="utf-8"?>
<sst xmlns="http://schemas.openxmlformats.org/spreadsheetml/2006/main" count="111" uniqueCount="39">
  <si>
    <t>Lunch Starts</t>
  </si>
  <si>
    <t>Lunch Ends</t>
  </si>
  <si>
    <t>Log Out</t>
  </si>
  <si>
    <t>Reg Hours</t>
  </si>
  <si>
    <t>Over Hours</t>
  </si>
  <si>
    <t>hours</t>
  </si>
  <si>
    <t>TOTAL</t>
  </si>
  <si>
    <t xml:space="preserve">Weekly </t>
  </si>
  <si>
    <t>Overtime starts after</t>
  </si>
  <si>
    <t>Overtime rate</t>
  </si>
  <si>
    <t>Hourly Wages</t>
  </si>
  <si>
    <t>Michael Monthly</t>
  </si>
  <si>
    <t>Name:</t>
  </si>
  <si>
    <t>Month:</t>
  </si>
  <si>
    <t>Mon</t>
  </si>
  <si>
    <t>Tues</t>
  </si>
  <si>
    <t>Wed</t>
  </si>
  <si>
    <t>Thurs</t>
  </si>
  <si>
    <t>Fri</t>
  </si>
  <si>
    <t>Sat</t>
  </si>
  <si>
    <t>Sun</t>
  </si>
  <si>
    <t>Log In</t>
  </si>
  <si>
    <t>Hours Worked</t>
  </si>
  <si>
    <t>Total Pay</t>
  </si>
  <si>
    <t>Reg. Hrs.</t>
  </si>
  <si>
    <t>Reg. Pay</t>
  </si>
  <si>
    <t>Over. Hrs.</t>
  </si>
  <si>
    <t>Over. Pay:</t>
  </si>
  <si>
    <t>Total Hrs.</t>
  </si>
  <si>
    <t>TOTAL  PAY</t>
  </si>
  <si>
    <r>
      <t xml:space="preserve">Week of </t>
    </r>
    <r>
      <rPr>
        <b/>
        <sz val="10"/>
        <color indexed="60"/>
        <rFont val="Calibri"/>
        <family val="2"/>
      </rPr>
      <t>06/1/09</t>
    </r>
  </si>
  <si>
    <r>
      <t xml:space="preserve">Week of </t>
    </r>
    <r>
      <rPr>
        <b/>
        <sz val="10"/>
        <color indexed="60"/>
        <rFont val="Calibri"/>
        <family val="2"/>
      </rPr>
      <t>06/8/09</t>
    </r>
  </si>
  <si>
    <r>
      <t xml:space="preserve">Week of </t>
    </r>
    <r>
      <rPr>
        <b/>
        <sz val="10"/>
        <color indexed="60"/>
        <rFont val="Calibri"/>
        <family val="2"/>
      </rPr>
      <t>06/15/09</t>
    </r>
  </si>
  <si>
    <r>
      <t xml:space="preserve">Week of </t>
    </r>
    <r>
      <rPr>
        <b/>
        <sz val="10"/>
        <color indexed="60"/>
        <rFont val="Calibri"/>
        <family val="2"/>
      </rPr>
      <t>06/22/09</t>
    </r>
  </si>
  <si>
    <r>
      <t xml:space="preserve">Week of </t>
    </r>
    <r>
      <rPr>
        <b/>
        <sz val="10"/>
        <color indexed="60"/>
        <rFont val="Calibri"/>
        <family val="2"/>
      </rPr>
      <t>06/29/09</t>
    </r>
  </si>
  <si>
    <t>Total Hrs worked</t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</si>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</sst>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[$-409]dddd\,\ mmmm\ dd\,\ yyyy"/>
    <numFmt numFmtId="167" formatCode="[$-409]h:mm:ss\ AM/PM"/>
    <numFmt numFmtId="168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rgb="FFC00000"/>
      <name val="Calibri"/>
      <family val="2"/>
    </font>
    <font>
      <b/>
      <sz val="9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8" fontId="54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8" fontId="54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11" xfId="0" applyBorder="1" applyAlignment="1">
      <alignment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/>
    </xf>
    <xf numFmtId="18" fontId="56" fillId="0" borderId="0" xfId="0" applyNumberFormat="1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18" fontId="54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8" fontId="56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8" fillId="0" borderId="0" xfId="0" applyFont="1" applyBorder="1" applyAlignment="1">
      <alignment/>
    </xf>
    <xf numFmtId="8" fontId="51" fillId="0" borderId="0" xfId="0" applyNumberFormat="1" applyFont="1" applyBorder="1" applyAlignment="1">
      <alignment/>
    </xf>
    <xf numFmtId="8" fontId="25" fillId="7" borderId="10" xfId="0" applyNumberFormat="1" applyFont="1" applyFill="1" applyBorder="1" applyAlignment="1">
      <alignment/>
    </xf>
    <xf numFmtId="0" fontId="25" fillId="7" borderId="10" xfId="0" applyFont="1" applyFill="1" applyBorder="1" applyAlignment="1" applyProtection="1">
      <alignment/>
      <protection locked="0"/>
    </xf>
    <xf numFmtId="8" fontId="25" fillId="7" borderId="10" xfId="0" applyNumberFormat="1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18" fontId="55" fillId="34" borderId="12" xfId="0" applyNumberFormat="1" applyFont="1" applyFill="1" applyBorder="1" applyAlignment="1" applyProtection="1">
      <alignment/>
      <protection locked="0"/>
    </xf>
    <xf numFmtId="20" fontId="55" fillId="34" borderId="12" xfId="0" applyNumberFormat="1" applyFont="1" applyFill="1" applyBorder="1" applyAlignment="1" applyProtection="1">
      <alignment/>
      <protection locked="0"/>
    </xf>
    <xf numFmtId="18" fontId="55" fillId="34" borderId="10" xfId="0" applyNumberFormat="1" applyFont="1" applyFill="1" applyBorder="1" applyAlignment="1" applyProtection="1">
      <alignment/>
      <protection locked="0"/>
    </xf>
    <xf numFmtId="0" fontId="55" fillId="34" borderId="10" xfId="0" applyFont="1" applyFill="1" applyBorder="1" applyAlignment="1" applyProtection="1">
      <alignment/>
      <protection locked="0"/>
    </xf>
    <xf numFmtId="17" fontId="59" fillId="0" borderId="11" xfId="0" applyNumberFormat="1" applyFont="1" applyBorder="1" applyAlignment="1" applyProtection="1">
      <alignment/>
      <protection locked="0"/>
    </xf>
    <xf numFmtId="0" fontId="54" fillId="0" borderId="11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8" fontId="54" fillId="0" borderId="10" xfId="0" applyNumberFormat="1" applyFont="1" applyBorder="1" applyAlignment="1" applyProtection="1">
      <alignment/>
      <protection locked="0"/>
    </xf>
    <xf numFmtId="165" fontId="54" fillId="0" borderId="10" xfId="0" applyNumberFormat="1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2" fillId="7" borderId="10" xfId="0" applyFont="1" applyFill="1" applyBorder="1" applyAlignment="1" applyProtection="1">
      <alignment/>
      <protection locked="0"/>
    </xf>
    <xf numFmtId="0" fontId="52" fillId="4" borderId="10" xfId="0" applyFont="1" applyFill="1" applyBorder="1" applyAlignment="1" applyProtection="1">
      <alignment/>
      <protection hidden="1"/>
    </xf>
    <xf numFmtId="0" fontId="52" fillId="4" borderId="10" xfId="0" applyFont="1" applyFill="1" applyBorder="1" applyAlignment="1" applyProtection="1">
      <alignment horizontal="right"/>
      <protection hidden="1"/>
    </xf>
    <xf numFmtId="0" fontId="25" fillId="35" borderId="10" xfId="0" applyFont="1" applyFill="1" applyBorder="1" applyAlignment="1" applyProtection="1">
      <alignment/>
      <protection hidden="1"/>
    </xf>
    <xf numFmtId="2" fontId="53" fillId="33" borderId="10" xfId="0" applyNumberFormat="1" applyFont="1" applyFill="1" applyBorder="1" applyAlignment="1" applyProtection="1">
      <alignment horizontal="right"/>
      <protection hidden="1"/>
    </xf>
    <xf numFmtId="2" fontId="0" fillId="33" borderId="10" xfId="0" applyNumberFormat="1" applyFill="1" applyBorder="1" applyAlignment="1" applyProtection="1">
      <alignment/>
      <protection hidden="1"/>
    </xf>
    <xf numFmtId="8" fontId="52" fillId="33" borderId="10" xfId="44" applyNumberFormat="1" applyFont="1" applyFill="1" applyBorder="1" applyAlignment="1" applyProtection="1">
      <alignment horizontal="right"/>
      <protection hidden="1"/>
    </xf>
    <xf numFmtId="0" fontId="52" fillId="35" borderId="10" xfId="0" applyFont="1" applyFill="1" applyBorder="1" applyAlignment="1" applyProtection="1">
      <alignment/>
      <protection hidden="1"/>
    </xf>
    <xf numFmtId="2" fontId="52" fillId="35" borderId="10" xfId="0" applyNumberFormat="1" applyFont="1" applyFill="1" applyBorder="1" applyAlignment="1" applyProtection="1">
      <alignment/>
      <protection hidden="1"/>
    </xf>
    <xf numFmtId="2" fontId="51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8" fillId="0" borderId="10" xfId="0" applyFont="1" applyBorder="1" applyAlignment="1" applyProtection="1">
      <alignment/>
      <protection hidden="1"/>
    </xf>
    <xf numFmtId="2" fontId="51" fillId="0" borderId="10" xfId="0" applyNumberFormat="1" applyFont="1" applyBorder="1" applyAlignment="1" applyProtection="1">
      <alignment/>
      <protection hidden="1"/>
    </xf>
    <xf numFmtId="8" fontId="5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61" fillId="0" borderId="0" xfId="52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168" fontId="52" fillId="35" borderId="10" xfId="44" applyNumberFormat="1" applyFont="1" applyFill="1" applyBorder="1" applyAlignment="1" applyProtection="1">
      <alignment/>
      <protection hidden="1"/>
    </xf>
    <xf numFmtId="0" fontId="62" fillId="0" borderId="0" xfId="0" applyFont="1" applyAlignment="1">
      <alignment/>
    </xf>
    <xf numFmtId="0" fontId="63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18</xdr:row>
      <xdr:rowOff>0</xdr:rowOff>
    </xdr:from>
    <xdr:to>
      <xdr:col>13</xdr:col>
      <xdr:colOff>85725</xdr:colOff>
      <xdr:row>19</xdr:row>
      <xdr:rowOff>19050</xdr:rowOff>
    </xdr:to>
    <xdr:pic>
      <xdr:nvPicPr>
        <xdr:cNvPr id="1" name="Picture 2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429000"/>
          <a:ext cx="1647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C1">
      <selection activeCell="P29" sqref="L25:P29"/>
    </sheetView>
  </sheetViews>
  <sheetFormatPr defaultColWidth="9.140625" defaultRowHeight="15"/>
  <cols>
    <col min="1" max="1" width="18.00390625" style="0" customWidth="1"/>
    <col min="2" max="7" width="10.00390625" style="0" customWidth="1"/>
    <col min="8" max="8" width="12.57421875" style="0" customWidth="1"/>
    <col min="9" max="9" width="8.57421875" style="0" bestFit="1" customWidth="1"/>
    <col min="10" max="10" width="15.8515625" style="0" bestFit="1" customWidth="1"/>
    <col min="11" max="13" width="11.7109375" style="0" customWidth="1"/>
    <col min="14" max="14" width="17.8515625" style="0" customWidth="1"/>
  </cols>
  <sheetData>
    <row r="1" spans="1:8" ht="15">
      <c r="A1" s="2" t="s">
        <v>13</v>
      </c>
      <c r="B1" s="42">
        <v>39965</v>
      </c>
      <c r="C1" s="15"/>
      <c r="G1" s="12" t="s">
        <v>8</v>
      </c>
      <c r="H1" s="7"/>
    </row>
    <row r="2" spans="1:15" ht="15">
      <c r="A2" s="16" t="s">
        <v>12</v>
      </c>
      <c r="B2" s="43" t="s">
        <v>11</v>
      </c>
      <c r="C2" s="31"/>
      <c r="G2" s="47">
        <v>40</v>
      </c>
      <c r="H2" s="14" t="s">
        <v>5</v>
      </c>
      <c r="J2" s="49" t="s">
        <v>7</v>
      </c>
      <c r="K2" s="50" t="s">
        <v>3</v>
      </c>
      <c r="L2" s="50" t="s">
        <v>4</v>
      </c>
      <c r="M2" s="50" t="s">
        <v>35</v>
      </c>
      <c r="N2" s="50" t="s">
        <v>29</v>
      </c>
      <c r="O2" s="26"/>
    </row>
    <row r="3" spans="1:18" ht="15">
      <c r="A3" s="16"/>
      <c r="B3" s="44"/>
      <c r="C3" s="16"/>
      <c r="D3" s="4"/>
      <c r="E3" s="4"/>
      <c r="F3" s="4"/>
      <c r="H3" s="12"/>
      <c r="I3" s="7"/>
      <c r="J3" s="51" t="str">
        <f>A9</f>
        <v>Week of 06/1/09</v>
      </c>
      <c r="K3" s="52">
        <f>D15</f>
        <v>40</v>
      </c>
      <c r="L3" s="52">
        <f>F15</f>
        <v>2.8333333333333357</v>
      </c>
      <c r="M3" s="53">
        <f>H15</f>
        <v>42.833333333333336</v>
      </c>
      <c r="N3" s="54">
        <f>H16</f>
        <v>708</v>
      </c>
      <c r="O3" s="26"/>
      <c r="Q3" s="13"/>
      <c r="R3" s="14"/>
    </row>
    <row r="4" spans="1:18" ht="15">
      <c r="A4" s="10" t="s">
        <v>10</v>
      </c>
      <c r="B4" s="45">
        <v>16</v>
      </c>
      <c r="C4" s="11"/>
      <c r="D4" s="6"/>
      <c r="E4" s="4"/>
      <c r="F4" s="4"/>
      <c r="J4" s="51" t="str">
        <f>A19</f>
        <v>Week of 06/8/09</v>
      </c>
      <c r="K4" s="52">
        <f>D25</f>
        <v>0</v>
      </c>
      <c r="L4" s="52">
        <f>F25</f>
        <v>0</v>
      </c>
      <c r="M4" s="53">
        <f>H25</f>
        <v>0</v>
      </c>
      <c r="N4" s="54">
        <f>H26</f>
        <v>0</v>
      </c>
      <c r="O4" s="22"/>
      <c r="R4" s="1"/>
    </row>
    <row r="5" spans="1:15" ht="15">
      <c r="A5" s="10" t="s">
        <v>9</v>
      </c>
      <c r="B5" s="46">
        <v>1.5</v>
      </c>
      <c r="C5" s="11"/>
      <c r="D5" s="6"/>
      <c r="E5" s="4"/>
      <c r="F5" s="4"/>
      <c r="H5" s="13"/>
      <c r="I5" s="14"/>
      <c r="J5" s="51" t="str">
        <f>A29</f>
        <v>Week of 06/15/09</v>
      </c>
      <c r="K5" s="52">
        <f>D35</f>
        <v>0</v>
      </c>
      <c r="L5" s="52">
        <f>F35</f>
        <v>0</v>
      </c>
      <c r="M5" s="53">
        <f>H35</f>
        <v>0</v>
      </c>
      <c r="N5" s="54">
        <f>H36</f>
        <v>0</v>
      </c>
      <c r="O5" s="24"/>
    </row>
    <row r="6" spans="1:15" ht="15">
      <c r="A6" s="16"/>
      <c r="B6" s="11"/>
      <c r="C6" s="11"/>
      <c r="D6" s="6"/>
      <c r="E6" s="4"/>
      <c r="F6" s="4"/>
      <c r="H6" s="13"/>
      <c r="I6" s="14"/>
      <c r="J6" s="51" t="str">
        <f>A39</f>
        <v>Week of 06/22/09</v>
      </c>
      <c r="K6" s="52">
        <f>D45</f>
        <v>0</v>
      </c>
      <c r="L6" s="52">
        <f>F45</f>
        <v>0</v>
      </c>
      <c r="M6" s="53">
        <f>H45</f>
        <v>0</v>
      </c>
      <c r="N6" s="54">
        <f>H46</f>
        <v>0</v>
      </c>
      <c r="O6" s="24"/>
    </row>
    <row r="7" spans="1:15" ht="15">
      <c r="A7" s="16"/>
      <c r="B7" s="11"/>
      <c r="C7" s="11"/>
      <c r="D7" s="6"/>
      <c r="E7" s="4"/>
      <c r="F7" s="4"/>
      <c r="H7" s="13"/>
      <c r="I7" s="14"/>
      <c r="J7" s="51" t="str">
        <f>A49</f>
        <v>Week of 06/29/09</v>
      </c>
      <c r="K7" s="52">
        <f>D55</f>
        <v>0</v>
      </c>
      <c r="L7" s="52">
        <f>F55</f>
        <v>0</v>
      </c>
      <c r="M7" s="53">
        <f>H55</f>
        <v>0</v>
      </c>
      <c r="N7" s="54">
        <f>H56</f>
        <v>0</v>
      </c>
      <c r="O7" s="24"/>
    </row>
    <row r="8" spans="1:15" ht="15">
      <c r="A8" s="3"/>
      <c r="B8" s="5"/>
      <c r="C8" s="5"/>
      <c r="D8" s="5"/>
      <c r="E8" s="18"/>
      <c r="F8" s="19"/>
      <c r="J8" s="55" t="s">
        <v>6</v>
      </c>
      <c r="K8" s="56">
        <f>SUM(K3:K7)</f>
        <v>40</v>
      </c>
      <c r="L8" s="56">
        <f>SUM(L3:L7)</f>
        <v>2.8333333333333357</v>
      </c>
      <c r="M8" s="56">
        <f>SUM(M3:M7)</f>
        <v>42.833333333333336</v>
      </c>
      <c r="N8" s="67">
        <f>SUM(N3:N7)</f>
        <v>708</v>
      </c>
      <c r="O8" s="24"/>
    </row>
    <row r="9" spans="1:8" ht="15">
      <c r="A9" s="35" t="s">
        <v>30</v>
      </c>
      <c r="B9" s="36" t="s">
        <v>14</v>
      </c>
      <c r="C9" s="36" t="s">
        <v>15</v>
      </c>
      <c r="D9" s="36" t="s">
        <v>16</v>
      </c>
      <c r="E9" s="36" t="s">
        <v>17</v>
      </c>
      <c r="F9" s="36" t="s">
        <v>18</v>
      </c>
      <c r="G9" s="36" t="s">
        <v>19</v>
      </c>
      <c r="H9" s="36" t="s">
        <v>20</v>
      </c>
    </row>
    <row r="10" spans="1:8" ht="15">
      <c r="A10" s="37" t="s">
        <v>21</v>
      </c>
      <c r="B10" s="38">
        <v>0.375</v>
      </c>
      <c r="C10" s="38">
        <v>0.3854166666666667</v>
      </c>
      <c r="D10" s="38">
        <v>0.3680555555555556</v>
      </c>
      <c r="E10" s="38">
        <v>0.3888888888888889</v>
      </c>
      <c r="F10" s="38">
        <v>0.46527777777777773</v>
      </c>
      <c r="G10" s="38">
        <v>0.5104166666666666</v>
      </c>
      <c r="H10" s="39"/>
    </row>
    <row r="11" spans="1:8" ht="15">
      <c r="A11" s="37" t="s">
        <v>0</v>
      </c>
      <c r="B11" s="40">
        <v>0.5</v>
      </c>
      <c r="C11" s="40">
        <v>0.5</v>
      </c>
      <c r="D11" s="40">
        <v>0.5069444444444444</v>
      </c>
      <c r="E11" s="40">
        <v>0.5</v>
      </c>
      <c r="F11" s="40">
        <v>0.5104166666666666</v>
      </c>
      <c r="G11" s="41"/>
      <c r="H11" s="41"/>
    </row>
    <row r="12" spans="1:8" ht="15">
      <c r="A12" s="37" t="s">
        <v>1</v>
      </c>
      <c r="B12" s="40">
        <v>0.5208333333333334</v>
      </c>
      <c r="C12" s="40">
        <v>0.5104166666666666</v>
      </c>
      <c r="D12" s="40">
        <v>0.5208333333333334</v>
      </c>
      <c r="E12" s="40">
        <v>0.5208333333333334</v>
      </c>
      <c r="F12" s="40">
        <v>0.5208333333333334</v>
      </c>
      <c r="G12" s="41"/>
      <c r="H12" s="41"/>
    </row>
    <row r="13" spans="1:14" ht="15">
      <c r="A13" s="37" t="s">
        <v>2</v>
      </c>
      <c r="B13" s="40">
        <v>0.7916666666666666</v>
      </c>
      <c r="C13" s="40">
        <v>0.75</v>
      </c>
      <c r="D13" s="40">
        <v>0.7083333333333334</v>
      </c>
      <c r="E13" s="40">
        <v>0.7291666666666666</v>
      </c>
      <c r="F13" s="40">
        <v>0.7083333333333334</v>
      </c>
      <c r="G13" s="40">
        <v>0.6666666666666666</v>
      </c>
      <c r="H13" s="41"/>
      <c r="N13" s="1"/>
    </row>
    <row r="14" spans="1:14" ht="15">
      <c r="A14" s="17" t="s">
        <v>22</v>
      </c>
      <c r="B14" s="57">
        <f>((B13-B10)-(B12-B11))*24</f>
        <v>9.499999999999998</v>
      </c>
      <c r="C14" s="57">
        <f aca="true" t="shared" si="0" ref="C14:H14">((C13-C10)-(C12-C11))*24</f>
        <v>8.5</v>
      </c>
      <c r="D14" s="57">
        <f t="shared" si="0"/>
        <v>7.833333333333332</v>
      </c>
      <c r="E14" s="57">
        <f t="shared" si="0"/>
        <v>7.666666666666664</v>
      </c>
      <c r="F14" s="57">
        <f t="shared" si="0"/>
        <v>5.583333333333334</v>
      </c>
      <c r="G14" s="57">
        <f t="shared" si="0"/>
        <v>3.75</v>
      </c>
      <c r="H14" s="57">
        <f t="shared" si="0"/>
        <v>0</v>
      </c>
      <c r="N14" s="4"/>
    </row>
    <row r="15" spans="2:14" ht="15">
      <c r="B15" s="58"/>
      <c r="C15" s="59" t="s">
        <v>24</v>
      </c>
      <c r="D15" s="60">
        <f>MIN($G$2,H15)</f>
        <v>40</v>
      </c>
      <c r="E15" s="59" t="s">
        <v>26</v>
      </c>
      <c r="F15" s="60">
        <f>MAX(0,H15-$G$2)</f>
        <v>2.8333333333333357</v>
      </c>
      <c r="G15" s="59" t="s">
        <v>28</v>
      </c>
      <c r="H15" s="60">
        <f>SUM(B14:H14)</f>
        <v>42.833333333333336</v>
      </c>
      <c r="N15" s="4"/>
    </row>
    <row r="16" spans="2:8" ht="15">
      <c r="B16" s="58"/>
      <c r="C16" s="59" t="s">
        <v>25</v>
      </c>
      <c r="D16" s="61">
        <f>SUM(D15*$B$4)</f>
        <v>640</v>
      </c>
      <c r="E16" s="59" t="s">
        <v>27</v>
      </c>
      <c r="F16" s="61">
        <f>SUM(F15*($B$4*$B$5))</f>
        <v>68.00000000000006</v>
      </c>
      <c r="G16" s="59" t="s">
        <v>23</v>
      </c>
      <c r="H16" s="61">
        <f>(D16+F16)</f>
        <v>708</v>
      </c>
    </row>
    <row r="17" spans="3:8" ht="15">
      <c r="C17" s="32"/>
      <c r="D17" s="33"/>
      <c r="E17" s="32"/>
      <c r="F17" s="33"/>
      <c r="G17" s="32"/>
      <c r="H17" s="33"/>
    </row>
    <row r="18" spans="1:8" ht="15">
      <c r="A18" s="3"/>
      <c r="B18" s="5"/>
      <c r="C18" s="5"/>
      <c r="D18" s="27"/>
      <c r="E18" s="27"/>
      <c r="F18" s="28"/>
      <c r="G18" s="30"/>
      <c r="H18" s="4"/>
    </row>
    <row r="19" spans="1:12" ht="15">
      <c r="A19" s="48" t="s">
        <v>31</v>
      </c>
      <c r="B19" s="34" t="s">
        <v>14</v>
      </c>
      <c r="C19" s="34" t="s">
        <v>15</v>
      </c>
      <c r="D19" s="34" t="s">
        <v>16</v>
      </c>
      <c r="E19" s="34" t="s">
        <v>17</v>
      </c>
      <c r="F19" s="34" t="s">
        <v>18</v>
      </c>
      <c r="G19" s="34" t="s">
        <v>19</v>
      </c>
      <c r="H19" s="34" t="s">
        <v>20</v>
      </c>
      <c r="L19" s="62"/>
    </row>
    <row r="20" spans="1:12" ht="15">
      <c r="A20" s="29" t="s">
        <v>21</v>
      </c>
      <c r="B20" s="38"/>
      <c r="C20" s="38"/>
      <c r="D20" s="38"/>
      <c r="E20" s="38"/>
      <c r="F20" s="38"/>
      <c r="G20" s="38"/>
      <c r="H20" s="39"/>
      <c r="L20" s="1" t="s">
        <v>36</v>
      </c>
    </row>
    <row r="21" spans="1:14" ht="15">
      <c r="A21" s="29" t="s">
        <v>0</v>
      </c>
      <c r="B21" s="40"/>
      <c r="C21" s="40"/>
      <c r="D21" s="40"/>
      <c r="E21" s="40"/>
      <c r="F21" s="40"/>
      <c r="G21" s="41"/>
      <c r="H21" s="41"/>
      <c r="M21" s="1"/>
      <c r="N21" s="1"/>
    </row>
    <row r="22" spans="1:14" ht="15">
      <c r="A22" s="29" t="s">
        <v>1</v>
      </c>
      <c r="B22" s="40"/>
      <c r="C22" s="40"/>
      <c r="D22" s="40"/>
      <c r="E22" s="40"/>
      <c r="F22" s="40"/>
      <c r="G22" s="41"/>
      <c r="H22" s="41"/>
      <c r="I22" s="9"/>
      <c r="L22" s="65" t="s">
        <v>37</v>
      </c>
      <c r="M22" s="66"/>
      <c r="N22" s="66"/>
    </row>
    <row r="23" spans="1:14" ht="15">
      <c r="A23" s="29" t="s">
        <v>2</v>
      </c>
      <c r="B23" s="40"/>
      <c r="C23" s="40"/>
      <c r="D23" s="40"/>
      <c r="E23" s="40"/>
      <c r="F23" s="40"/>
      <c r="G23" s="40"/>
      <c r="H23" s="41"/>
      <c r="I23" s="22"/>
      <c r="L23" s="65" t="s">
        <v>38</v>
      </c>
      <c r="M23" s="66"/>
      <c r="N23" s="66"/>
    </row>
    <row r="24" spans="1:14" ht="15">
      <c r="A24" s="17" t="s">
        <v>22</v>
      </c>
      <c r="B24" s="57">
        <f aca="true" t="shared" si="1" ref="B24:H24">((B23-B20)-(B22-B21))*24</f>
        <v>0</v>
      </c>
      <c r="C24" s="57">
        <f t="shared" si="1"/>
        <v>0</v>
      </c>
      <c r="D24" s="57">
        <f t="shared" si="1"/>
        <v>0</v>
      </c>
      <c r="E24" s="57">
        <f t="shared" si="1"/>
        <v>0</v>
      </c>
      <c r="F24" s="57">
        <f t="shared" si="1"/>
        <v>0</v>
      </c>
      <c r="G24" s="57">
        <f t="shared" si="1"/>
        <v>0</v>
      </c>
      <c r="H24" s="57">
        <f t="shared" si="1"/>
        <v>0</v>
      </c>
      <c r="I24" s="25"/>
      <c r="L24" s="62"/>
      <c r="M24" s="62"/>
      <c r="N24" s="62"/>
    </row>
    <row r="25" spans="2:14" ht="15.75">
      <c r="B25" s="58"/>
      <c r="C25" s="59" t="s">
        <v>24</v>
      </c>
      <c r="D25" s="60">
        <f>MIN($G$2,H25)</f>
        <v>0</v>
      </c>
      <c r="E25" s="59" t="s">
        <v>26</v>
      </c>
      <c r="F25" s="60">
        <f>MAX(0,H25-$G$2)</f>
        <v>0</v>
      </c>
      <c r="G25" s="59" t="s">
        <v>28</v>
      </c>
      <c r="H25" s="60">
        <f>SUM(B24:H24)</f>
        <v>0</v>
      </c>
      <c r="I25" s="25"/>
      <c r="L25" s="68"/>
      <c r="M25" s="62"/>
      <c r="N25" s="62"/>
    </row>
    <row r="26" spans="2:14" ht="15.75">
      <c r="B26" s="58"/>
      <c r="C26" s="59" t="s">
        <v>25</v>
      </c>
      <c r="D26" s="61">
        <f>SUM(D25*$B$4)</f>
        <v>0</v>
      </c>
      <c r="E26" s="59" t="s">
        <v>27</v>
      </c>
      <c r="F26" s="61">
        <f>SUM(F25*($B$4*$B$5))</f>
        <v>0</v>
      </c>
      <c r="G26" s="59" t="s">
        <v>23</v>
      </c>
      <c r="H26" s="61">
        <f>(D26+F26)</f>
        <v>0</v>
      </c>
      <c r="I26" s="25"/>
      <c r="L26" s="68"/>
      <c r="M26" s="62"/>
      <c r="N26" s="62"/>
    </row>
    <row r="27" spans="8:14" ht="15.75">
      <c r="H27" s="24"/>
      <c r="I27" s="25"/>
      <c r="L27" s="68"/>
      <c r="M27" s="62"/>
      <c r="N27" s="62"/>
    </row>
    <row r="28" spans="8:14" ht="15.75">
      <c r="H28" s="19"/>
      <c r="I28" s="20"/>
      <c r="L28" s="68"/>
      <c r="M28" s="62"/>
      <c r="N28" s="62"/>
    </row>
    <row r="29" spans="1:14" ht="15.75">
      <c r="A29" s="48" t="s">
        <v>32</v>
      </c>
      <c r="B29" s="34" t="s">
        <v>14</v>
      </c>
      <c r="C29" s="34" t="s">
        <v>15</v>
      </c>
      <c r="D29" s="34" t="s">
        <v>16</v>
      </c>
      <c r="E29" s="34" t="s">
        <v>17</v>
      </c>
      <c r="F29" s="34" t="s">
        <v>18</v>
      </c>
      <c r="G29" s="34" t="s">
        <v>19</v>
      </c>
      <c r="H29" s="34" t="s">
        <v>20</v>
      </c>
      <c r="I29" s="8"/>
      <c r="L29" s="69"/>
      <c r="M29" s="62"/>
      <c r="N29" s="62"/>
    </row>
    <row r="30" spans="1:14" ht="15">
      <c r="A30" s="29" t="s">
        <v>21</v>
      </c>
      <c r="B30" s="38"/>
      <c r="C30" s="38"/>
      <c r="D30" s="38"/>
      <c r="E30" s="38"/>
      <c r="F30" s="38"/>
      <c r="G30" s="38"/>
      <c r="H30" s="39"/>
      <c r="I30" s="26"/>
      <c r="L30" s="62"/>
      <c r="M30" s="62"/>
      <c r="N30" s="62"/>
    </row>
    <row r="31" spans="1:14" ht="15">
      <c r="A31" s="29" t="s">
        <v>0</v>
      </c>
      <c r="B31" s="40"/>
      <c r="C31" s="40"/>
      <c r="D31" s="40"/>
      <c r="E31" s="40"/>
      <c r="F31" s="40"/>
      <c r="G31" s="41"/>
      <c r="H31" s="41"/>
      <c r="I31" s="22"/>
      <c r="L31" s="62"/>
      <c r="M31" s="62"/>
      <c r="N31" s="62"/>
    </row>
    <row r="32" spans="1:14" ht="15">
      <c r="A32" s="29" t="s">
        <v>1</v>
      </c>
      <c r="B32" s="40"/>
      <c r="C32" s="40"/>
      <c r="D32" s="40"/>
      <c r="E32" s="40"/>
      <c r="F32" s="40"/>
      <c r="G32" s="41"/>
      <c r="H32" s="41"/>
      <c r="I32" s="25"/>
      <c r="L32" s="63"/>
      <c r="M32" s="62"/>
      <c r="N32" s="62"/>
    </row>
    <row r="33" spans="1:14" ht="15">
      <c r="A33" s="29" t="s">
        <v>2</v>
      </c>
      <c r="B33" s="40"/>
      <c r="C33" s="40"/>
      <c r="D33" s="40"/>
      <c r="E33" s="40"/>
      <c r="F33" s="40"/>
      <c r="G33" s="40"/>
      <c r="H33" s="41"/>
      <c r="I33" s="25"/>
      <c r="L33" s="62"/>
      <c r="M33" s="62"/>
      <c r="N33" s="62"/>
    </row>
    <row r="34" spans="1:14" ht="15">
      <c r="A34" s="17" t="s">
        <v>22</v>
      </c>
      <c r="B34" s="57">
        <f aca="true" t="shared" si="2" ref="B34:H34">((B33-B30)-(B32-B31))*24</f>
        <v>0</v>
      </c>
      <c r="C34" s="57">
        <f t="shared" si="2"/>
        <v>0</v>
      </c>
      <c r="D34" s="57">
        <f t="shared" si="2"/>
        <v>0</v>
      </c>
      <c r="E34" s="57">
        <f t="shared" si="2"/>
        <v>0</v>
      </c>
      <c r="F34" s="57">
        <f t="shared" si="2"/>
        <v>0</v>
      </c>
      <c r="G34" s="57">
        <f t="shared" si="2"/>
        <v>0</v>
      </c>
      <c r="H34" s="57">
        <f t="shared" si="2"/>
        <v>0</v>
      </c>
      <c r="L34" s="64"/>
      <c r="M34" s="62"/>
      <c r="N34" s="62"/>
    </row>
    <row r="35" spans="2:14" ht="15">
      <c r="B35" s="58"/>
      <c r="C35" s="59" t="s">
        <v>24</v>
      </c>
      <c r="D35" s="60">
        <f>MIN($G$2,H35)</f>
        <v>0</v>
      </c>
      <c r="E35" s="59" t="s">
        <v>26</v>
      </c>
      <c r="F35" s="60">
        <f>MAX(0,H35-$G$2)</f>
        <v>0</v>
      </c>
      <c r="G35" s="59" t="s">
        <v>28</v>
      </c>
      <c r="H35" s="60">
        <f>SUM(B34:H34)</f>
        <v>0</v>
      </c>
      <c r="L35" s="62"/>
      <c r="M35" s="62"/>
      <c r="N35" s="62"/>
    </row>
    <row r="36" spans="2:14" ht="15">
      <c r="B36" s="58"/>
      <c r="C36" s="59" t="s">
        <v>25</v>
      </c>
      <c r="D36" s="61">
        <f>SUM(D35*$B$4)</f>
        <v>0</v>
      </c>
      <c r="E36" s="59" t="s">
        <v>27</v>
      </c>
      <c r="F36" s="61">
        <f>SUM(F35*($B$4*$B$5))</f>
        <v>0</v>
      </c>
      <c r="G36" s="59" t="s">
        <v>23</v>
      </c>
      <c r="H36" s="61">
        <f>(D36+F36)</f>
        <v>0</v>
      </c>
      <c r="L36" s="62"/>
      <c r="M36" s="62"/>
      <c r="N36" s="62"/>
    </row>
    <row r="37" spans="12:14" ht="15">
      <c r="L37" s="62"/>
      <c r="M37" s="62"/>
      <c r="N37" s="62"/>
    </row>
    <row r="39" spans="1:8" ht="15">
      <c r="A39" s="48" t="s">
        <v>33</v>
      </c>
      <c r="B39" s="34" t="s">
        <v>14</v>
      </c>
      <c r="C39" s="34" t="s">
        <v>15</v>
      </c>
      <c r="D39" s="34" t="s">
        <v>16</v>
      </c>
      <c r="E39" s="34" t="s">
        <v>17</v>
      </c>
      <c r="F39" s="34" t="s">
        <v>18</v>
      </c>
      <c r="G39" s="34" t="s">
        <v>19</v>
      </c>
      <c r="H39" s="34" t="s">
        <v>20</v>
      </c>
    </row>
    <row r="40" spans="1:8" ht="15">
      <c r="A40" s="29" t="s">
        <v>21</v>
      </c>
      <c r="B40" s="38"/>
      <c r="C40" s="38"/>
      <c r="D40" s="38"/>
      <c r="E40" s="38"/>
      <c r="F40" s="38"/>
      <c r="G40" s="38"/>
      <c r="H40" s="39"/>
    </row>
    <row r="41" spans="1:8" ht="15">
      <c r="A41" s="29" t="s">
        <v>0</v>
      </c>
      <c r="B41" s="40"/>
      <c r="C41" s="40"/>
      <c r="D41" s="40"/>
      <c r="E41" s="40"/>
      <c r="F41" s="40"/>
      <c r="G41" s="41"/>
      <c r="H41" s="41"/>
    </row>
    <row r="42" spans="1:8" ht="15">
      <c r="A42" s="29" t="s">
        <v>1</v>
      </c>
      <c r="B42" s="40"/>
      <c r="C42" s="40"/>
      <c r="D42" s="40"/>
      <c r="E42" s="40"/>
      <c r="F42" s="40"/>
      <c r="G42" s="41"/>
      <c r="H42" s="41"/>
    </row>
    <row r="43" spans="1:9" ht="15">
      <c r="A43" s="29" t="s">
        <v>2</v>
      </c>
      <c r="B43" s="40"/>
      <c r="C43" s="40"/>
      <c r="D43" s="40"/>
      <c r="E43" s="40"/>
      <c r="F43" s="40"/>
      <c r="G43" s="40"/>
      <c r="H43" s="41"/>
      <c r="I43" s="25"/>
    </row>
    <row r="44" spans="1:9" ht="15">
      <c r="A44" s="17" t="s">
        <v>22</v>
      </c>
      <c r="B44" s="57">
        <f aca="true" t="shared" si="3" ref="B44:H44">((B43-B40)-(B42-B41))*24</f>
        <v>0</v>
      </c>
      <c r="C44" s="57">
        <f t="shared" si="3"/>
        <v>0</v>
      </c>
      <c r="D44" s="57">
        <f t="shared" si="3"/>
        <v>0</v>
      </c>
      <c r="E44" s="57">
        <f t="shared" si="3"/>
        <v>0</v>
      </c>
      <c r="F44" s="57">
        <f t="shared" si="3"/>
        <v>0</v>
      </c>
      <c r="G44" s="57">
        <f t="shared" si="3"/>
        <v>0</v>
      </c>
      <c r="H44" s="57">
        <f t="shared" si="3"/>
        <v>0</v>
      </c>
      <c r="I44" s="20"/>
    </row>
    <row r="45" spans="2:9" ht="15">
      <c r="B45" s="58"/>
      <c r="C45" s="59" t="s">
        <v>24</v>
      </c>
      <c r="D45" s="60">
        <f>MIN($G$2,H45)</f>
        <v>0</v>
      </c>
      <c r="E45" s="59" t="s">
        <v>26</v>
      </c>
      <c r="F45" s="60">
        <f>MAX(0,H45-$G$2)</f>
        <v>0</v>
      </c>
      <c r="G45" s="59" t="s">
        <v>28</v>
      </c>
      <c r="H45" s="60">
        <f>SUM(B44:H44)</f>
        <v>0</v>
      </c>
      <c r="I45" s="26"/>
    </row>
    <row r="46" spans="2:9" ht="15">
      <c r="B46" s="58"/>
      <c r="C46" s="59" t="s">
        <v>25</v>
      </c>
      <c r="D46" s="61">
        <f>SUM(D45*$B$4)</f>
        <v>0</v>
      </c>
      <c r="E46" s="59" t="s">
        <v>27</v>
      </c>
      <c r="F46" s="61">
        <f>SUM(F45*($B$4*$B$5))</f>
        <v>0</v>
      </c>
      <c r="G46" s="59" t="s">
        <v>23</v>
      </c>
      <c r="H46" s="61">
        <f>(D46+F46)</f>
        <v>0</v>
      </c>
      <c r="I46" s="26"/>
    </row>
    <row r="47" spans="7:9" ht="15">
      <c r="G47" s="22"/>
      <c r="H47" s="22"/>
      <c r="I47" s="22"/>
    </row>
    <row r="48" spans="7:9" ht="15">
      <c r="G48" s="24"/>
      <c r="H48" s="24"/>
      <c r="I48" s="25"/>
    </row>
    <row r="49" spans="1:9" ht="15">
      <c r="A49" s="48" t="s">
        <v>34</v>
      </c>
      <c r="B49" s="34" t="s">
        <v>14</v>
      </c>
      <c r="C49" s="34" t="s">
        <v>15</v>
      </c>
      <c r="D49" s="34" t="s">
        <v>16</v>
      </c>
      <c r="E49" s="34" t="s">
        <v>17</v>
      </c>
      <c r="F49" s="34" t="s">
        <v>18</v>
      </c>
      <c r="G49" s="34" t="s">
        <v>19</v>
      </c>
      <c r="H49" s="34" t="s">
        <v>20</v>
      </c>
      <c r="I49" s="25"/>
    </row>
    <row r="50" spans="1:9" ht="15">
      <c r="A50" s="29" t="s">
        <v>21</v>
      </c>
      <c r="B50" s="38"/>
      <c r="C50" s="38"/>
      <c r="D50" s="38"/>
      <c r="E50" s="38"/>
      <c r="F50" s="38"/>
      <c r="G50" s="38"/>
      <c r="H50" s="39"/>
      <c r="I50" s="25"/>
    </row>
    <row r="51" spans="1:9" ht="15">
      <c r="A51" s="29" t="s">
        <v>0</v>
      </c>
      <c r="B51" s="40"/>
      <c r="C51" s="40"/>
      <c r="D51" s="40"/>
      <c r="E51" s="40"/>
      <c r="F51" s="40"/>
      <c r="G51" s="41"/>
      <c r="H51" s="41"/>
      <c r="I51" s="25"/>
    </row>
    <row r="52" spans="1:9" ht="15">
      <c r="A52" s="29" t="s">
        <v>1</v>
      </c>
      <c r="B52" s="40"/>
      <c r="C52" s="40"/>
      <c r="D52" s="40"/>
      <c r="E52" s="40"/>
      <c r="F52" s="40"/>
      <c r="G52" s="41"/>
      <c r="H52" s="41"/>
      <c r="I52" s="20"/>
    </row>
    <row r="53" spans="1:9" ht="15">
      <c r="A53" s="29" t="s">
        <v>2</v>
      </c>
      <c r="B53" s="40"/>
      <c r="C53" s="40"/>
      <c r="D53" s="40"/>
      <c r="E53" s="40"/>
      <c r="F53" s="40"/>
      <c r="G53" s="40"/>
      <c r="H53" s="41"/>
      <c r="I53" s="26"/>
    </row>
    <row r="54" spans="1:9" ht="15">
      <c r="A54" s="17" t="s">
        <v>22</v>
      </c>
      <c r="B54" s="57">
        <f>((B53-B50)-(B52-B51))*24</f>
        <v>0</v>
      </c>
      <c r="C54" s="57">
        <f aca="true" t="shared" si="4" ref="C54:H54">((C53-C50)-(C52-C51))*24</f>
        <v>0</v>
      </c>
      <c r="D54" s="57">
        <f t="shared" si="4"/>
        <v>0</v>
      </c>
      <c r="E54" s="57">
        <f t="shared" si="4"/>
        <v>0</v>
      </c>
      <c r="F54" s="57">
        <f t="shared" si="4"/>
        <v>0</v>
      </c>
      <c r="G54" s="57">
        <f t="shared" si="4"/>
        <v>0</v>
      </c>
      <c r="H54" s="57">
        <f t="shared" si="4"/>
        <v>0</v>
      </c>
      <c r="I54" s="26"/>
    </row>
    <row r="55" spans="2:9" ht="15">
      <c r="B55" s="58"/>
      <c r="C55" s="59" t="s">
        <v>24</v>
      </c>
      <c r="D55" s="60">
        <f>MIN($G$2,H55)</f>
        <v>0</v>
      </c>
      <c r="E55" s="59" t="s">
        <v>26</v>
      </c>
      <c r="F55" s="60">
        <f>MAX(0,H55-$G$2)</f>
        <v>0</v>
      </c>
      <c r="G55" s="59" t="s">
        <v>28</v>
      </c>
      <c r="H55" s="60">
        <f>SUM(B54:H54)</f>
        <v>0</v>
      </c>
      <c r="I55" s="22"/>
    </row>
    <row r="56" spans="2:9" ht="15">
      <c r="B56" s="58"/>
      <c r="C56" s="59" t="s">
        <v>25</v>
      </c>
      <c r="D56" s="61">
        <f>SUM(D55*$B$4)</f>
        <v>0</v>
      </c>
      <c r="E56" s="59" t="s">
        <v>27</v>
      </c>
      <c r="F56" s="61">
        <f>SUM(F55*($B$4*$B$5))</f>
        <v>0</v>
      </c>
      <c r="G56" s="59" t="s">
        <v>23</v>
      </c>
      <c r="H56" s="61">
        <f>(D56+F56)</f>
        <v>0</v>
      </c>
      <c r="I56" s="25"/>
    </row>
    <row r="57" spans="7:9" ht="15">
      <c r="G57" s="24"/>
      <c r="H57" s="24"/>
      <c r="I57" s="25"/>
    </row>
    <row r="58" spans="7:9" ht="15">
      <c r="G58" s="24"/>
      <c r="H58" s="24"/>
      <c r="I58" s="25"/>
    </row>
    <row r="59" spans="1:9" ht="15">
      <c r="A59" s="21"/>
      <c r="B59" s="23"/>
      <c r="C59" s="23"/>
      <c r="D59" s="23"/>
      <c r="E59" s="23"/>
      <c r="F59" s="24"/>
      <c r="G59" s="24"/>
      <c r="H59" s="24"/>
      <c r="I59" s="25"/>
    </row>
    <row r="60" spans="1:9" ht="15">
      <c r="A60" s="21"/>
      <c r="B60" s="23"/>
      <c r="C60" s="23"/>
      <c r="D60" s="23"/>
      <c r="E60" s="18"/>
      <c r="F60" s="19"/>
      <c r="G60" s="19"/>
      <c r="H60" s="19"/>
      <c r="I60" s="20"/>
    </row>
    <row r="61" spans="1:9" ht="1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">
      <c r="A63" s="21"/>
      <c r="B63" s="22"/>
      <c r="C63" s="22"/>
      <c r="D63" s="22"/>
      <c r="E63" s="22"/>
      <c r="F63" s="22"/>
      <c r="G63" s="22"/>
      <c r="H63" s="22"/>
      <c r="I63" s="22"/>
    </row>
    <row r="64" spans="1:9" ht="15">
      <c r="A64" s="21"/>
      <c r="B64" s="23"/>
      <c r="C64" s="23"/>
      <c r="D64" s="23"/>
      <c r="E64" s="23"/>
      <c r="F64" s="24"/>
      <c r="G64" s="24"/>
      <c r="H64" s="24"/>
      <c r="I64" s="25"/>
    </row>
    <row r="65" spans="1:9" ht="15">
      <c r="A65" s="21"/>
      <c r="B65" s="23"/>
      <c r="C65" s="23"/>
      <c r="D65" s="23"/>
      <c r="E65" s="23"/>
      <c r="F65" s="24"/>
      <c r="G65" s="24"/>
      <c r="H65" s="24"/>
      <c r="I65" s="25"/>
    </row>
    <row r="66" spans="1:9" ht="15">
      <c r="A66" s="21"/>
      <c r="B66" s="23"/>
      <c r="C66" s="23"/>
      <c r="D66" s="23"/>
      <c r="E66" s="23"/>
      <c r="F66" s="24"/>
      <c r="G66" s="24"/>
      <c r="H66" s="24"/>
      <c r="I66" s="25"/>
    </row>
    <row r="67" spans="1:9" ht="15">
      <c r="A67" s="21"/>
      <c r="B67" s="23"/>
      <c r="C67" s="23"/>
      <c r="D67" s="23"/>
      <c r="E67" s="23"/>
      <c r="F67" s="24"/>
      <c r="G67" s="24"/>
      <c r="H67" s="24"/>
      <c r="I67" s="25"/>
    </row>
    <row r="68" spans="1:9" ht="15">
      <c r="A68" s="21"/>
      <c r="B68" s="23"/>
      <c r="C68" s="23"/>
      <c r="D68" s="23"/>
      <c r="E68" s="18"/>
      <c r="F68" s="19"/>
      <c r="G68" s="19"/>
      <c r="H68" s="19"/>
      <c r="I68" s="20"/>
    </row>
    <row r="69" spans="1:9" ht="15">
      <c r="A69" s="26"/>
      <c r="B69" s="26"/>
      <c r="C69" s="26"/>
      <c r="D69" s="26"/>
      <c r="E69" s="26"/>
      <c r="F69" s="26"/>
      <c r="G69" s="26"/>
      <c r="H69" s="26"/>
      <c r="I69" s="26"/>
    </row>
  </sheetData>
  <sheetProtection/>
  <hyperlinks>
    <hyperlink ref="L22" r:id="rId1" display="Download  more templates"/>
    <hyperlink ref="L23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</cp:lastModifiedBy>
  <cp:lastPrinted>2009-06-12T15:32:08Z</cp:lastPrinted>
  <dcterms:created xsi:type="dcterms:W3CDTF">2009-06-10T16:01:50Z</dcterms:created>
  <dcterms:modified xsi:type="dcterms:W3CDTF">2011-09-21T16:58:08Z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